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SPIRIT FEE UNIT\Court Appeal Doc\2020 D2 53341-3-II Published Opinion\"/>
    </mc:Choice>
  </mc:AlternateContent>
  <bookViews>
    <workbookView xWindow="0" yWindow="0" windowWidth="17256" windowHeight="5772"/>
  </bookViews>
  <sheets>
    <sheet name="Distillery LIQ160" sheetId="3" r:id="rId1"/>
    <sheet name="LIQ160 Instructions" sheetId="5" r:id="rId2"/>
    <sheet name="Daily Transaction Detail" sheetId="7" r:id="rId3"/>
    <sheet name="Other Sales Transaction Detail" sheetId="8" r:id="rId4"/>
    <sheet name="Tasting Room Transaction Detail" sheetId="9" r:id="rId5"/>
  </sheets>
  <definedNames>
    <definedName name="\a" localSheetId="4">#REF!</definedName>
    <definedName name="\a">#REF!</definedName>
    <definedName name="\A_C" localSheetId="4">#REF!</definedName>
    <definedName name="\A_C">#REF!</definedName>
    <definedName name="\A_C_1" localSheetId="4">#REF!</definedName>
    <definedName name="\A_C_1">#REF!</definedName>
    <definedName name="\A_C_2" localSheetId="4">#REF!</definedName>
    <definedName name="\A_C_2">#REF!</definedName>
    <definedName name="\APPC" localSheetId="4">#REF!</definedName>
    <definedName name="\APPC">#REF!</definedName>
    <definedName name="\APPC_1" localSheetId="4">#REF!</definedName>
    <definedName name="\APPC_1">#REF!</definedName>
    <definedName name="\APPC_2" localSheetId="4">#REF!</definedName>
    <definedName name="\APPC_2">#REF!</definedName>
    <definedName name="\c" localSheetId="4">#REF!</definedName>
    <definedName name="\c">#REF!</definedName>
    <definedName name="\d" localSheetId="4">#REF!</definedName>
    <definedName name="\d">#REF!</definedName>
    <definedName name="\i" localSheetId="4">#REF!</definedName>
    <definedName name="\i">#REF!</definedName>
    <definedName name="\m" localSheetId="4">#REF!</definedName>
    <definedName name="\m">#REF!</definedName>
    <definedName name="\p" localSheetId="4">#REF!</definedName>
    <definedName name="\p">#REF!</definedName>
    <definedName name="\r" localSheetId="4">#REF!</definedName>
    <definedName name="\r">#REF!</definedName>
    <definedName name="\w" localSheetId="4">#REF!</definedName>
    <definedName name="\w">#REF!</definedName>
    <definedName name="\WORK_AREA" localSheetId="4">#REF!</definedName>
    <definedName name="\WORK_AREA">#REF!</definedName>
    <definedName name="_081431" localSheetId="4">#REF!</definedName>
    <definedName name="_081431">#REF!</definedName>
    <definedName name="_LIQ526" localSheetId="4">#REF!</definedName>
    <definedName name="_LIQ526">#REF!</definedName>
    <definedName name="_LIQ530" localSheetId="4">#REF!</definedName>
    <definedName name="_LIQ530">#REF!</definedName>
    <definedName name="_LIQ675" localSheetId="4">#REF!</definedName>
    <definedName name="_LIQ675">#REF!</definedName>
    <definedName name="_LIQ710" localSheetId="4">#REF!</definedName>
    <definedName name="_LIQ710">#REF!</definedName>
    <definedName name="_TB02" localSheetId="4">#REF!</definedName>
    <definedName name="_TB02">#REF!</definedName>
    <definedName name="_TB03" localSheetId="4">#REF!</definedName>
    <definedName name="_TB03">#REF!</definedName>
    <definedName name="_TB04" localSheetId="4">#REF!</definedName>
    <definedName name="_TB04">#REF!</definedName>
    <definedName name="_TW02" localSheetId="4">#REF!</definedName>
    <definedName name="_TW02">#REF!</definedName>
    <definedName name="_TW03" localSheetId="4">#REF!</definedName>
    <definedName name="_TW03">#REF!</definedName>
    <definedName name="_TW04" localSheetId="4">#REF!</definedName>
    <definedName name="_TW04">#REF!</definedName>
    <definedName name="_TX06" localSheetId="4">#REF!</definedName>
    <definedName name="_TX06">#REF!</definedName>
    <definedName name="_TX07" localSheetId="4">#REF!</definedName>
    <definedName name="_TX07">#REF!</definedName>
    <definedName name="_TX08" localSheetId="4">#REF!</definedName>
    <definedName name="_TX08">#REF!</definedName>
    <definedName name="ADDRESS" localSheetId="4">#REF!</definedName>
    <definedName name="ADDRESS">#REF!</definedName>
    <definedName name="AGENCY_MENU" localSheetId="4">#REF!</definedName>
    <definedName name="AGENCY_MENU">#REF!</definedName>
    <definedName name="ANSWER" localSheetId="4">#REF!</definedName>
    <definedName name="ANSWER">#REF!</definedName>
    <definedName name="APP_A" localSheetId="4">#REF!</definedName>
    <definedName name="APP_A">#REF!</definedName>
    <definedName name="APP_B" localSheetId="4">#REF!</definedName>
    <definedName name="APP_B">#REF!</definedName>
    <definedName name="APP_C" localSheetId="4">#REF!</definedName>
    <definedName name="APP_C">#REF!</definedName>
    <definedName name="APP_C_MSG" localSheetId="4">#REF!</definedName>
    <definedName name="APP_C_MSG">#REF!</definedName>
    <definedName name="APP_D" localSheetId="4">#REF!</definedName>
    <definedName name="APP_D">#REF!</definedName>
    <definedName name="COUNT" localSheetId="4">#REF!</definedName>
    <definedName name="COUNT">#REF!</definedName>
    <definedName name="COVER" localSheetId="4">#REF!</definedName>
    <definedName name="COVER">#REF!</definedName>
    <definedName name="COVEX" localSheetId="4">#REF!</definedName>
    <definedName name="COVEX">#REF!</definedName>
    <definedName name="DETAIL" localSheetId="4">#REF!</definedName>
    <definedName name="DETAIL">#REF!</definedName>
    <definedName name="LIC__" localSheetId="4">#REF!</definedName>
    <definedName name="LIC__">#REF!</definedName>
    <definedName name="NUMBER" localSheetId="4">#REF!</definedName>
    <definedName name="NUMBER">#REF!</definedName>
    <definedName name="PRINT" localSheetId="4">#REF!</definedName>
    <definedName name="PRINT">#REF!</definedName>
    <definedName name="_xlnm.Print_Area" localSheetId="2">'Daily Transaction Detail'!$A$1:$H$41</definedName>
    <definedName name="_xlnm.Print_Area" localSheetId="0">'Distillery LIQ160'!$A$1:$R$64</definedName>
    <definedName name="_xlnm.Print_Area" localSheetId="1">'LIQ160 Instructions'!$A$2:$I$71</definedName>
    <definedName name="_xlnm.Print_Area" localSheetId="3">'Other Sales Transaction Detail'!$A$1:$H$40</definedName>
    <definedName name="_xlnm.Print_Area" localSheetId="4">'Tasting Room Transaction Detail'!$A$1:$H$40</definedName>
    <definedName name="PRINT_MSG1" localSheetId="4">#REF!</definedName>
    <definedName name="PRINT_MSG1">#REF!</definedName>
    <definedName name="PRINT_MSG2" localSheetId="4">#REF!</definedName>
    <definedName name="PRINT_MSG2">#REF!</definedName>
    <definedName name="STOP" localSheetId="4">#REF!</definedName>
    <definedName name="STOP">#REF!</definedName>
    <definedName name="STORE_MENU" localSheetId="4">#REF!</definedName>
    <definedName name="STORE_MENU">#REF!</definedName>
    <definedName name="Table" localSheetId="4">#REF!</definedName>
    <definedName name="Table">#REF!</definedName>
    <definedName name="TAX_BREWERY" localSheetId="4">#REF!</definedName>
    <definedName name="TAX_BREWERY">#REF!</definedName>
    <definedName name="TAX_WINERY" localSheetId="4">#REF!</definedName>
    <definedName name="TAX_WINERY">#REF!</definedName>
    <definedName name="TaxProgamDist_Recap_pg1_List" localSheetId="4">#REF!</definedName>
    <definedName name="TaxProgamDist_Recap_pg1_List">#REF!</definedName>
    <definedName name="TIME" localSheetId="4">#REF!</definedName>
    <definedName name="TIME">#REF!</definedName>
    <definedName name="TX08_FIRST" localSheetId="4">#REF!</definedName>
    <definedName name="TX08_FIRST">#REF!</definedName>
    <definedName name="TX08_WP" localSheetId="4">#REF!</definedName>
    <definedName name="TX08_WP">#REF!</definedName>
    <definedName name="WORKPAPER" localSheetId="4">#REF!</definedName>
    <definedName name="WORKPAPER">#REF!</definedName>
    <definedName name="WP_MENU" localSheetId="4">#REF!</definedName>
    <definedName name="WP_MENU">#REF!</definedName>
  </definedNames>
  <calcPr calcId="162913"/>
</workbook>
</file>

<file path=xl/calcChain.xml><?xml version="1.0" encoding="utf-8"?>
<calcChain xmlns="http://schemas.openxmlformats.org/spreadsheetml/2006/main">
  <c r="F15" i="9" l="1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14" i="9"/>
  <c r="H9" i="8"/>
  <c r="E45" i="9" l="1"/>
  <c r="D45" i="9"/>
  <c r="C45" i="9"/>
  <c r="B45" i="9"/>
  <c r="F45" i="9" l="1"/>
  <c r="N43" i="3"/>
  <c r="N41" i="3" l="1"/>
  <c r="Q41" i="3" s="1"/>
  <c r="Q43" i="3"/>
  <c r="N45" i="3"/>
  <c r="Q45" i="3" s="1"/>
  <c r="N39" i="3"/>
  <c r="Q39" i="3" s="1"/>
  <c r="H39" i="8" l="1"/>
  <c r="F40" i="8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Q30" i="3" l="1"/>
  <c r="G40" i="8" l="1"/>
  <c r="E40" i="8"/>
  <c r="D40" i="8"/>
  <c r="C40" i="8"/>
  <c r="B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40" i="8"/>
  <c r="F41" i="7"/>
  <c r="E41" i="7"/>
  <c r="D41" i="7"/>
  <c r="C41" i="7"/>
  <c r="B41" i="7"/>
  <c r="J19" i="3" l="1"/>
  <c r="O19" i="3"/>
  <c r="L19" i="3"/>
  <c r="H19" i="3"/>
  <c r="F19" i="3"/>
  <c r="G41" i="7"/>
  <c r="H10" i="7"/>
  <c r="H41" i="7" s="1"/>
  <c r="O22" i="3" l="1"/>
  <c r="O23" i="3" s="1"/>
</calcChain>
</file>

<file path=xl/comments1.xml><?xml version="1.0" encoding="utf-8"?>
<comments xmlns="http://schemas.openxmlformats.org/spreadsheetml/2006/main">
  <authors>
    <author>Steven Benson</author>
  </authors>
  <commentList>
    <comment ref="C3" authorId="0" shapeId="0">
      <text>
        <r>
          <rPr>
            <b/>
            <sz val="8"/>
            <color indexed="39"/>
            <rFont val="Tahoma"/>
            <family val="2"/>
          </rPr>
          <t>Entering date in cell C3 will activate formula cells in total line and column.</t>
        </r>
      </text>
    </comment>
  </commentList>
</comments>
</file>

<file path=xl/comments2.xml><?xml version="1.0" encoding="utf-8"?>
<comments xmlns="http://schemas.openxmlformats.org/spreadsheetml/2006/main">
  <authors>
    <author>Steven Benson</author>
  </authors>
  <commentList>
    <comment ref="C3" authorId="0" shapeId="0">
      <text>
        <r>
          <rPr>
            <b/>
            <sz val="8"/>
            <color indexed="39"/>
            <rFont val="Tahoma"/>
            <family val="2"/>
          </rPr>
          <t>Entering date in cell C3 will activate formula cells in total line and column.</t>
        </r>
      </text>
    </comment>
  </commentList>
</comments>
</file>

<file path=xl/comments3.xml><?xml version="1.0" encoding="utf-8"?>
<comments xmlns="http://schemas.openxmlformats.org/spreadsheetml/2006/main">
  <authors>
    <author>Steven Benson</author>
  </authors>
  <commentList>
    <comment ref="C3" authorId="0" shapeId="0">
      <text>
        <r>
          <rPr>
            <b/>
            <sz val="8"/>
            <color indexed="39"/>
            <rFont val="Tahoma"/>
            <family val="2"/>
          </rPr>
          <t>Entering date in cell C3 will activate formula cells in total line and column.</t>
        </r>
      </text>
    </comment>
  </commentList>
</comments>
</file>

<file path=xl/sharedStrings.xml><?xml version="1.0" encoding="utf-8"?>
<sst xmlns="http://schemas.openxmlformats.org/spreadsheetml/2006/main" count="388" uniqueCount="217">
  <si>
    <t>MONTH</t>
  </si>
  <si>
    <t>YEAR</t>
  </si>
  <si>
    <t>A</t>
  </si>
  <si>
    <t>B</t>
  </si>
  <si>
    <t>C</t>
  </si>
  <si>
    <t>D</t>
  </si>
  <si>
    <t>(1)</t>
  </si>
  <si>
    <t>(2)</t>
  </si>
  <si>
    <t>(3)</t>
  </si>
  <si>
    <t>(4)</t>
  </si>
  <si>
    <t>(5)</t>
  </si>
  <si>
    <t>(6)</t>
  </si>
  <si>
    <t xml:space="preserve"> From TTB 5110.40 enter Line 14 in Part 1</t>
  </si>
  <si>
    <t>Certified True and Correct Under Penalty of Perjury</t>
  </si>
  <si>
    <t>WSLCB  USE  ONLY</t>
  </si>
  <si>
    <t>TOTALS</t>
  </si>
  <si>
    <t>(7)</t>
  </si>
  <si>
    <t>(8)</t>
  </si>
  <si>
    <t>(9)</t>
  </si>
  <si>
    <t>Signature of Person Completing Form</t>
  </si>
  <si>
    <t xml:space="preserve"> Prior Month's YTD Production Total</t>
  </si>
  <si>
    <t>YTD PRODUCTION TOTAL</t>
  </si>
  <si>
    <t>MONTHLY</t>
  </si>
  <si>
    <t>WA Spirit Retailers</t>
  </si>
  <si>
    <t>WA Spirit</t>
  </si>
  <si>
    <t>Distributors</t>
  </si>
  <si>
    <t xml:space="preserve"> PART 1:   PRODUCTION</t>
  </si>
  <si>
    <t xml:space="preserve"> Type of SPIRIT (i.e. - Whiskey, Gin, Vodka)</t>
  </si>
  <si>
    <t xml:space="preserve"> PART 2:</t>
  </si>
  <si>
    <t>SPIRIT SALES  ($$$)</t>
  </si>
  <si>
    <t>to Consumers</t>
  </si>
  <si>
    <t>I</t>
  </si>
  <si>
    <t>II</t>
  </si>
  <si>
    <t>III</t>
  </si>
  <si>
    <t>IV</t>
  </si>
  <si>
    <t>V</t>
  </si>
  <si>
    <t>VI</t>
  </si>
  <si>
    <t xml:space="preserve"> ALCOHOL PROOF (for each spirit)</t>
  </si>
  <si>
    <t xml:space="preserve"> 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</si>
  <si>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</si>
  <si>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</si>
  <si>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</si>
  <si>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</si>
  <si>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</si>
  <si>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</si>
  <si>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</si>
  <si>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</si>
  <si>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</si>
  <si>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First column corresponds to the field number on the form.  Enter the information as shown.</t>
  </si>
  <si>
    <t>PART 1</t>
  </si>
  <si>
    <t>Enter the alcohol content (Proof) for the Spirit listed.</t>
  </si>
  <si>
    <t>(Add together Lines 20, 21, and 22 of the TTB F 5110.11 form).</t>
  </si>
  <si>
    <t>PART 2</t>
  </si>
  <si>
    <t>SALES (in dollars)</t>
  </si>
  <si>
    <t>(see Part 1, Line 14 of the TTB F 5110.40 form).</t>
  </si>
  <si>
    <t xml:space="preserve"> From TTB 5110.11 enter Lines 20 + 21 + 22</t>
  </si>
  <si>
    <t>E</t>
  </si>
  <si>
    <t>List TYPE of Spirit with production being reported in columns A thru E   (i.e. - GIN, VODKA, WHISKEY, etc.).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</si>
  <si>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</si>
  <si>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</si>
  <si>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</si>
  <si>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</si>
  <si>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</si>
  <si>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</si>
  <si>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</si>
  <si>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</si>
  <si>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</si>
  <si>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</si>
  <si>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</si>
  <si>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</si>
  <si>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</si>
  <si>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</si>
  <si>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</si>
  <si>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</si>
  <si>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</si>
  <si>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</si>
  <si>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</si>
  <si>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</si>
  <si>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</si>
  <si>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</si>
  <si>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</si>
  <si>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</si>
  <si>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</si>
  <si>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</si>
  <si>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</si>
  <si>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</si>
  <si>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</si>
  <si>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</si>
  <si>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</si>
  <si>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Day</t>
  </si>
  <si>
    <t xml:space="preserve">SALES CATEGORY: </t>
  </si>
  <si>
    <t xml:space="preserve">PERIOD (MO/YR): </t>
  </si>
  <si>
    <t xml:space="preserve"> NET PRODUCTION  (Line 3 minus 4)</t>
  </si>
  <si>
    <t>EXPORTS</t>
  </si>
  <si>
    <t>Retail to</t>
  </si>
  <si>
    <t>Consumers</t>
  </si>
  <si>
    <t>($$$)</t>
  </si>
  <si>
    <t>WA Retailers</t>
  </si>
  <si>
    <t>Exports</t>
  </si>
  <si>
    <t>TOTAL</t>
  </si>
  <si>
    <t>TOTAL PRODUCTION FOR A CALENDAR YEAR</t>
  </si>
  <si>
    <t>(Restaurants, Bars)</t>
  </si>
  <si>
    <t>Mail the original to:  WSLCB, PO BOX 43085, Olympia, WA 98504-3085.</t>
  </si>
  <si>
    <t>This report must be filed every month INCLUDING MONTHS WHEN THERE IS NO ACTIVITY.  Reports must be postmarked</t>
  </si>
  <si>
    <t>on or before the 20th of the following month of reporting activity.  When the 20th falls on a Saturday, Sunday, or legal holiday,</t>
  </si>
  <si>
    <t>the report must be postmarked by the U.S. Postal Service no later than the next postal business day.</t>
  </si>
  <si>
    <t>Postmark Date</t>
  </si>
  <si>
    <t>Before Spirit Liter &amp; Sales Tax)</t>
  </si>
  <si>
    <t xml:space="preserve">DISTILLERY PRODUCTION AND  </t>
  </si>
  <si>
    <t xml:space="preserve">FORM LIQ-160  </t>
  </si>
  <si>
    <t>(in Proof Gallons)</t>
  </si>
  <si>
    <t>PART 2   (LINE 9)</t>
  </si>
  <si>
    <t>PRODUCTION ACTIVITIES</t>
  </si>
  <si>
    <t>This section must agree with the production activity reported on TTB F 5110.40 &amp; 11 FORMS for the same month.</t>
  </si>
  <si>
    <t>SPIRIT SALES PRIOR TO SPIRIT TAXES</t>
  </si>
  <si>
    <r>
      <rPr>
        <b/>
        <u/>
        <sz val="10"/>
        <color indexed="12"/>
        <rFont val="Arial"/>
        <family val="2"/>
      </rPr>
      <t>NOTE</t>
    </r>
    <r>
      <rPr>
        <b/>
        <sz val="10"/>
        <color indexed="12"/>
        <rFont val="Arial"/>
        <family val="2"/>
      </rPr>
      <t>:  TO ACTIVATE FORMULAS IN TOTAL LINE, ENTER MONTH AND YEAR IN CELL C3</t>
    </r>
  </si>
  <si>
    <r>
      <t>LIQ 160 SUPPORTING DETAIL SALES WORKSHEET  (</t>
    </r>
    <r>
      <rPr>
        <b/>
        <sz val="10"/>
        <color indexed="12"/>
        <rFont val="Arial"/>
        <family val="2"/>
      </rPr>
      <t>RETAINED BY LICENSEE - NOT FILED</t>
    </r>
    <r>
      <rPr>
        <b/>
        <sz val="10"/>
        <color indexed="8"/>
        <rFont val="Arial"/>
        <family val="2"/>
      </rPr>
      <t>)</t>
    </r>
  </si>
  <si>
    <r>
      <t xml:space="preserve">DOR SUPPORTING DETAIL SALES/SAMPLES WORKSHEET  </t>
    </r>
    <r>
      <rPr>
        <b/>
        <sz val="10"/>
        <color rgb="FF0000FF"/>
        <rFont val="Arial"/>
        <family val="2"/>
      </rPr>
      <t>(</t>
    </r>
    <r>
      <rPr>
        <b/>
        <sz val="10"/>
        <color indexed="12"/>
        <rFont val="Arial"/>
        <family val="2"/>
      </rPr>
      <t>RETAINED BY LICENSEE - NOT FILED</t>
    </r>
    <r>
      <rPr>
        <b/>
        <sz val="10"/>
        <color rgb="FF0000FF"/>
        <rFont val="Arial"/>
        <family val="2"/>
      </rPr>
      <t>)</t>
    </r>
  </si>
  <si>
    <t>SPIRITS SOLD IN LITERS</t>
  </si>
  <si>
    <t>( LITERS )</t>
  </si>
  <si>
    <t>(LITERS)</t>
  </si>
  <si>
    <t>Enter your Trade Name per license number entered.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</si>
  <si>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</si>
  <si>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t xml:space="preserve">In each column for each type of spirit, enter current month's production in </t>
    </r>
    <r>
      <rPr>
        <b/>
        <sz val="10"/>
        <color indexed="12"/>
        <rFont val="Arial"/>
        <family val="2"/>
      </rPr>
      <t>Proof gallons</t>
    </r>
  </si>
  <si>
    <r>
      <t xml:space="preserve">In each column for each type of spirit, enter current month's production losses in </t>
    </r>
    <r>
      <rPr>
        <b/>
        <sz val="10"/>
        <color indexed="12"/>
        <rFont val="Arial"/>
        <family val="2"/>
      </rPr>
      <t>Proof gallons</t>
    </r>
  </si>
  <si>
    <r>
      <t xml:space="preserve">Enter </t>
    </r>
    <r>
      <rPr>
        <b/>
        <sz val="10"/>
        <rFont val="Arial"/>
        <family val="2"/>
      </rPr>
      <t>Year-To-Date</t>
    </r>
    <r>
      <rPr>
        <sz val="10"/>
        <rFont val="Arial"/>
        <family val="2"/>
      </rPr>
      <t xml:space="preserve"> total from the prior month's report.  At the start of a calendar year, enter a zero.</t>
    </r>
  </si>
  <si>
    <r>
      <t xml:space="preserve">Formula cell (Adds columns A thru E of Line 5) - Current month's total </t>
    </r>
    <r>
      <rPr>
        <b/>
        <sz val="10"/>
        <color indexed="12"/>
        <rFont val="Arial"/>
        <family val="2"/>
      </rPr>
      <t>Proof gallons</t>
    </r>
    <r>
      <rPr>
        <sz val="10"/>
        <rFont val="Arial"/>
        <family val="2"/>
      </rPr>
      <t>.</t>
    </r>
  </si>
  <si>
    <r>
      <t xml:space="preserve"> PLUS:</t>
    </r>
    <r>
      <rPr>
        <sz val="10"/>
        <rFont val="Arial"/>
        <family val="2"/>
      </rPr>
      <t xml:space="preserve"> Current Month's Production Total</t>
    </r>
  </si>
  <si>
    <r>
      <t xml:space="preserve"> NET AMOUNT CHARGED  </t>
    </r>
    <r>
      <rPr>
        <b/>
        <sz val="11"/>
        <color indexed="10"/>
        <rFont val="Arial"/>
        <family val="2"/>
      </rPr>
      <t>(Sales</t>
    </r>
  </si>
  <si>
    <t>Printed Name</t>
  </si>
  <si>
    <t>Date</t>
  </si>
  <si>
    <t>Telephone No.</t>
  </si>
  <si>
    <t>E-Mail Address</t>
  </si>
  <si>
    <t>License Number</t>
  </si>
  <si>
    <t>License Name</t>
  </si>
  <si>
    <t>Location Address</t>
  </si>
  <si>
    <t>City, State &amp; Zip</t>
  </si>
  <si>
    <t xml:space="preserve">  If Revised Report</t>
  </si>
  <si>
    <t xml:space="preserve">   (check box)</t>
  </si>
  <si>
    <t>each type of spirit.</t>
  </si>
  <si>
    <r>
      <t xml:space="preserve">In each column for each Transaction Category, enter current month's total sales ($$$) - values </t>
    </r>
    <r>
      <rPr>
        <b/>
        <sz val="10"/>
        <color indexed="12"/>
        <rFont val="Arial"/>
        <family val="2"/>
      </rPr>
      <t>BEFORE</t>
    </r>
    <r>
      <rPr>
        <sz val="10"/>
        <rFont val="Arial"/>
        <family val="2"/>
      </rPr>
      <t xml:space="preserve"> Spirit</t>
    </r>
  </si>
  <si>
    <r>
      <rPr>
        <sz val="10"/>
        <rFont val="Arial"/>
        <family val="2"/>
      </rPr>
      <t xml:space="preserve">gallons).  </t>
    </r>
    <r>
      <rPr>
        <b/>
        <sz val="10"/>
        <rFont val="Arial"/>
        <family val="2"/>
      </rPr>
      <t>(Two decimal places for all lines in this section)</t>
    </r>
  </si>
  <si>
    <r>
      <t>Proof gallons</t>
    </r>
    <r>
      <rPr>
        <sz val="10"/>
        <rFont val="Arial"/>
        <family val="2"/>
      </rPr>
      <t xml:space="preserve"> are computed by multiplying liquid gallons times the alcohol proof (i.e. - 80 proof is 0.80 X liquid</t>
    </r>
  </si>
  <si>
    <t>be used to determine if a penalty will be assessed and what percentage rate will be charged.</t>
  </si>
  <si>
    <t>If there is no postmark date, the date received at the Liquor and Cannabis Board or by an authorized designee will</t>
  </si>
  <si>
    <t>If no fee liability is due on LIQ 160, the report may be e-mailed to:  spiritfees@lcb.wa.gov.</t>
  </si>
  <si>
    <t>VII</t>
  </si>
  <si>
    <t>Enter your six-digit Liquor and Cannabis Board Licensee Number.</t>
  </si>
  <si>
    <t>(Liquor Stores,  Distillery)</t>
  </si>
  <si>
    <t>Retail on Premises</t>
  </si>
  <si>
    <t>for ON-Premises</t>
  </si>
  <si>
    <t>for OFF-Premises</t>
  </si>
  <si>
    <t>On-Premises</t>
  </si>
  <si>
    <t>Off-Premises</t>
  </si>
  <si>
    <t>ON-Premises
Unadulterated
Sales</t>
  </si>
  <si>
    <t>ON-Premises
Adulterated
Sales</t>
  </si>
  <si>
    <t>Total Sales Other</t>
  </si>
  <si>
    <t>Total Revenue</t>
  </si>
  <si>
    <t xml:space="preserve"> Sales Percentage of Revenue</t>
  </si>
  <si>
    <t>YTD Distillery
Total Revenue</t>
  </si>
  <si>
    <t>YTD Distillery
ON-Premises Adulterated Sales</t>
  </si>
  <si>
    <t>YTD Distillery 
Total  Adulterated On-Premises Sales Percentage of Revenue</t>
  </si>
  <si>
    <t>System will Calculate</t>
  </si>
  <si>
    <t>(Non-Alcohol Products)</t>
  </si>
  <si>
    <r>
      <t xml:space="preserve"> CURRENT MONTH'S PRODUCTION:  </t>
    </r>
    <r>
      <rPr>
        <b/>
        <sz val="11"/>
        <color rgb="FFFF0000"/>
        <rFont val="Arial"/>
        <family val="2"/>
      </rPr>
      <t>(Report in Proof Gallons)</t>
    </r>
  </si>
  <si>
    <t>Off-Premises Sales</t>
  </si>
  <si>
    <t>Location Street Address</t>
  </si>
  <si>
    <t xml:space="preserve">  </t>
  </si>
  <si>
    <r>
      <rPr>
        <b/>
        <sz val="14"/>
        <rFont val="Arial"/>
        <family val="2"/>
      </rPr>
      <t xml:space="preserve">TASTING ROOM SALES ($$$) </t>
    </r>
    <r>
      <rPr>
        <sz val="14"/>
        <rFont val="Arial"/>
        <family val="2"/>
      </rPr>
      <t xml:space="preserve">                            </t>
    </r>
    <r>
      <rPr>
        <b/>
        <sz val="14"/>
        <rFont val="Arial"/>
        <family val="2"/>
      </rPr>
      <t xml:space="preserve"> NET AMOUNT CHARGED      </t>
    </r>
    <r>
      <rPr>
        <sz val="14"/>
        <rFont val="Arial"/>
        <family val="2"/>
      </rPr>
      <t xml:space="preserve">                                             </t>
    </r>
    <r>
      <rPr>
        <sz val="14"/>
        <color rgb="FFFF0000"/>
        <rFont val="Arial"/>
        <family val="2"/>
      </rPr>
      <t>(Sales Before Spirit Liter &amp; Sales Tax)</t>
    </r>
  </si>
  <si>
    <t>PART 3</t>
  </si>
  <si>
    <t>TASTING ROOM SALES (in dollars)</t>
  </si>
  <si>
    <t>TASTING ROOM SALES PRIOR TO SPIRIT TAXES</t>
  </si>
  <si>
    <t>Total Sales</t>
  </si>
  <si>
    <t>Unadulterated</t>
  </si>
  <si>
    <t>Adulterated</t>
  </si>
  <si>
    <t>Sales</t>
  </si>
  <si>
    <t>Other</t>
  </si>
  <si>
    <t>(Non-Alcohol</t>
  </si>
  <si>
    <t>Products)</t>
  </si>
  <si>
    <t>PART 3   (LINE 10)</t>
  </si>
  <si>
    <t xml:space="preserve"> Part 3:</t>
  </si>
  <si>
    <t>LIQ-160  (Revised 09/20)</t>
  </si>
  <si>
    <r>
      <t xml:space="preserve">Formula cell (Line 6 plus Line 7) - Year-to-date total </t>
    </r>
    <r>
      <rPr>
        <b/>
        <sz val="10"/>
        <color rgb="FF0000FF"/>
        <rFont val="Arial"/>
        <family val="2"/>
      </rPr>
      <t>Proof gallons</t>
    </r>
    <r>
      <rPr>
        <sz val="10"/>
        <color rgb="FF0000FF"/>
        <rFont val="Arial"/>
        <family val="2"/>
      </rPr>
      <t>.</t>
    </r>
  </si>
  <si>
    <t>Formula cell in each column (Line 3 minus Line 4) - determines the Current month's Net Production for</t>
  </si>
  <si>
    <t>Retail for ON &amp; OFF Premises to Consumers (Produced by Others)</t>
  </si>
  <si>
    <t>Liter and Sales Taxes are added.  Formula cell in column VII (Adds columns I thru VI).</t>
  </si>
  <si>
    <t>Monthly Total Adulterated       On-Premises</t>
  </si>
  <si>
    <t>Monthly          Total Revenue</t>
  </si>
  <si>
    <t xml:space="preserve">(Own Production)                     </t>
  </si>
  <si>
    <r>
      <t xml:space="preserve">(11) TOTAL DISTILLERY SALES FOR A CALENDAR YEAR   </t>
    </r>
    <r>
      <rPr>
        <b/>
        <sz val="11"/>
        <color rgb="FFFF0000"/>
        <rFont val="Arial"/>
        <family val="2"/>
      </rPr>
      <t>(Annual Adulterated  Sales Total Must NOT Exceed 30% of Total Revenue)</t>
    </r>
  </si>
  <si>
    <t xml:space="preserve">(Revised 02/21)  </t>
  </si>
  <si>
    <t xml:space="preserve">Retail for ON &amp; OFF Premises to Consumers (Produced by Others)             </t>
  </si>
  <si>
    <t>LIQ-160 (Revised 02/21)</t>
  </si>
  <si>
    <r>
      <t xml:space="preserve">Instructions for Completing </t>
    </r>
    <r>
      <rPr>
        <b/>
        <sz val="12"/>
        <rFont val="Arial"/>
        <family val="2"/>
      </rPr>
      <t>Distillery Production And Sales Summary Report - Form (LIQ-160).</t>
    </r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</si>
  <si>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</t>
    </r>
    <r>
      <rPr>
        <u/>
        <sz val="10"/>
        <rFont val="Arial"/>
        <family val="2"/>
      </rPr>
      <t xml:space="preserve">Include </t>
    </r>
    <r>
      <rPr>
        <b/>
        <i/>
        <u/>
        <sz val="10"/>
        <rFont val="Arial"/>
        <family val="2"/>
      </rPr>
      <t>changes only</t>
    </r>
    <r>
      <rPr>
        <u/>
        <sz val="10"/>
        <rFont val="Arial"/>
        <family val="2"/>
      </rPr>
      <t xml:space="preserve"> (additions or subtractions) that need to be made to the original report.</t>
    </r>
  </si>
  <si>
    <t>will activate the cells with programmed computations.</t>
  </si>
  <si>
    <t>The LIQ-160Report (in Excel) has formulas in a variety of the cells (they are shaded) - ENTERING your license number</t>
  </si>
  <si>
    <t>LIQ-160 Instructions (Revised 02/21)</t>
  </si>
  <si>
    <t xml:space="preserve">SALES SUMMARY REPORT  </t>
  </si>
  <si>
    <t>(I)</t>
  </si>
  <si>
    <t>(II)</t>
  </si>
  <si>
    <t>(III)</t>
  </si>
  <si>
    <t>(IV)</t>
  </si>
  <si>
    <t>(V)</t>
  </si>
  <si>
    <t>(VI)</t>
  </si>
  <si>
    <t>Formula cell in columns V.</t>
  </si>
  <si>
    <t>Formula cell in columns VI.</t>
  </si>
  <si>
    <t>Monthly Total Revenue  (Sum of Columns I thru IV.)</t>
  </si>
  <si>
    <t>For each Tasting Room location enter current month's on-premise unadulterated (not mixed or diluted) total sales ($$$)</t>
  </si>
  <si>
    <t>For each Tasting Room location enter current month's on-premise adulterated (mixed or diluted) total sales ($$$)</t>
  </si>
  <si>
    <t>For each Tasting Room location enter current month's off-premise total sales ($$$)</t>
  </si>
  <si>
    <t>For each Tasting Room location enter current month's total other sales ($$$) of Non-Alcohol Products.</t>
  </si>
  <si>
    <t>(This can include logo items, food, and other merchandise)</t>
  </si>
  <si>
    <r>
      <t xml:space="preserve"> values </t>
    </r>
    <r>
      <rPr>
        <b/>
        <sz val="10"/>
        <color rgb="FF0000FF"/>
        <rFont val="Arial"/>
        <family val="2"/>
      </rPr>
      <t>BEFORE</t>
    </r>
    <r>
      <rPr>
        <sz val="10"/>
        <rFont val="Arial"/>
        <family val="2"/>
      </rPr>
      <t xml:space="preserve"> Spirit Liter and Sales Taxes are added. (For example the sale of bottled spirits to customers to be consumed off-premise.)</t>
    </r>
  </si>
  <si>
    <r>
      <t xml:space="preserve"> values </t>
    </r>
    <r>
      <rPr>
        <b/>
        <sz val="10"/>
        <color rgb="FF0000FF"/>
        <rFont val="Arial"/>
        <family val="2"/>
      </rPr>
      <t>BEFORE</t>
    </r>
    <r>
      <rPr>
        <sz val="10"/>
        <rFont val="Arial"/>
        <family val="2"/>
      </rPr>
      <t xml:space="preserve"> Spirit Liter and Sales Taxes are added.  (For example on premise consumption samples without mixers)</t>
    </r>
  </si>
  <si>
    <r>
      <t xml:space="preserve"> values </t>
    </r>
    <r>
      <rPr>
        <b/>
        <sz val="10"/>
        <color rgb="FF0000FF"/>
        <rFont val="Arial"/>
        <family val="2"/>
      </rPr>
      <t>BEFORE</t>
    </r>
    <r>
      <rPr>
        <sz val="10"/>
        <rFont val="Arial"/>
        <family val="2"/>
      </rPr>
      <t xml:space="preserve"> Spirit Liter and Sales Taxes are added.  (For example on premise drinks that is mixed with water, ice, mixer.)</t>
    </r>
  </si>
  <si>
    <r>
      <t xml:space="preserve">Monthly Total Adulterated On-Premises Sales Percentage of Revenue </t>
    </r>
    <r>
      <rPr>
        <sz val="10"/>
        <color rgb="FFFF0000"/>
        <rFont val="Arial"/>
        <family val="2"/>
      </rPr>
      <t>(Maximum 30% Annually)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</si>
</sst>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General_)"/>
    <numFmt numFmtId="165" formatCode="[$-409]mmmm\ d\,\ yyyy;@"/>
    <numFmt numFmtId="166" formatCode="[&lt;=9999999]###\-####;\(###\)\ ###\-####"/>
    <numFmt numFmtId="167" formatCode="0_);\(0\)"/>
    <numFmt numFmtId="168" formatCode="&quot;$&quot;#,##0.00"/>
  </numFmts>
  <fonts count="38" x14ac:knownFonts="1"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Courier New"/>
      <family val="3"/>
    </font>
    <font>
      <sz val="10"/>
      <name val="Courier"/>
      <family val="3"/>
    </font>
    <font>
      <b/>
      <sz val="8"/>
      <color indexed="39"/>
      <name val="Tahom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rgb="FF0000FF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  <font>
      <b/>
      <u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sz val="11"/>
      <name val="Courier"/>
      <family val="3"/>
    </font>
    <font>
      <sz val="10"/>
      <color rgb="FF0000FF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2" fillId="0" borderId="0" applyFont="0" applyFill="0" applyBorder="0" applyAlignment="0" applyProtection="0"/>
    <xf numFmtId="164" fontId="1" fillId="0" borderId="0"/>
    <xf numFmtId="0" fontId="2" fillId="0" borderId="0"/>
    <xf numFmtId="1" fontId="3" fillId="0" borderId="0">
      <alignment horizontal="center"/>
    </xf>
    <xf numFmtId="1" fontId="3" fillId="0" borderId="0">
      <alignment horizontal="center"/>
    </xf>
    <xf numFmtId="0" fontId="4" fillId="0" borderId="0"/>
    <xf numFmtId="0" fontId="4" fillId="0" borderId="0"/>
    <xf numFmtId="164" fontId="5" fillId="0" borderId="0"/>
    <xf numFmtId="0" fontId="4" fillId="0" borderId="0"/>
  </cellStyleXfs>
  <cellXfs count="409">
    <xf numFmtId="164" fontId="0" fillId="0" borderId="0" xfId="0"/>
    <xf numFmtId="164" fontId="2" fillId="0" borderId="0" xfId="0" applyFont="1"/>
    <xf numFmtId="164" fontId="9" fillId="0" borderId="0" xfId="8" applyFont="1" applyAlignment="1">
      <alignment vertical="center"/>
    </xf>
    <xf numFmtId="49" fontId="10" fillId="6" borderId="0" xfId="8" applyNumberFormat="1" applyFont="1" applyFill="1" applyBorder="1" applyAlignment="1" applyProtection="1">
      <alignment vertical="center"/>
      <protection locked="0"/>
    </xf>
    <xf numFmtId="164" fontId="7" fillId="6" borderId="0" xfId="8" applyFont="1" applyFill="1" applyAlignment="1">
      <alignment vertical="center"/>
    </xf>
    <xf numFmtId="164" fontId="9" fillId="6" borderId="0" xfId="8" applyFont="1" applyFill="1"/>
    <xf numFmtId="164" fontId="9" fillId="0" borderId="0" xfId="8" applyFont="1"/>
    <xf numFmtId="164" fontId="9" fillId="6" borderId="0" xfId="8" applyFont="1" applyFill="1" applyBorder="1" applyAlignment="1"/>
    <xf numFmtId="164" fontId="7" fillId="6" borderId="0" xfId="8" applyFont="1" applyFill="1" applyAlignment="1"/>
    <xf numFmtId="164" fontId="9" fillId="9" borderId="25" xfId="8" applyFont="1" applyFill="1" applyBorder="1" applyAlignment="1">
      <alignment horizontal="center"/>
    </xf>
    <xf numFmtId="164" fontId="9" fillId="9" borderId="24" xfId="8" applyFont="1" applyFill="1" applyBorder="1" applyAlignment="1">
      <alignment horizontal="center"/>
    </xf>
    <xf numFmtId="49" fontId="7" fillId="11" borderId="24" xfId="8" applyNumberFormat="1" applyFont="1" applyFill="1" applyBorder="1" applyAlignment="1">
      <alignment horizontal="center"/>
    </xf>
    <xf numFmtId="49" fontId="7" fillId="10" borderId="13" xfId="8" applyNumberFormat="1" applyFont="1" applyFill="1" applyBorder="1" applyAlignment="1">
      <alignment horizontal="center"/>
    </xf>
    <xf numFmtId="49" fontId="7" fillId="9" borderId="13" xfId="8" applyNumberFormat="1" applyFont="1" applyFill="1" applyBorder="1" applyAlignment="1">
      <alignment horizontal="center"/>
    </xf>
    <xf numFmtId="49" fontId="7" fillId="11" borderId="13" xfId="8" applyNumberFormat="1" applyFont="1" applyFill="1" applyBorder="1" applyAlignment="1">
      <alignment horizontal="center"/>
    </xf>
    <xf numFmtId="164" fontId="7" fillId="10" borderId="48" xfId="8" applyFont="1" applyFill="1" applyBorder="1" applyAlignment="1">
      <alignment horizontal="center"/>
    </xf>
    <xf numFmtId="164" fontId="7" fillId="15" borderId="57" xfId="8" applyFont="1" applyFill="1" applyBorder="1" applyAlignment="1">
      <alignment horizontal="center"/>
    </xf>
    <xf numFmtId="49" fontId="7" fillId="10" borderId="26" xfId="8" applyNumberFormat="1" applyFont="1" applyFill="1" applyBorder="1" applyAlignment="1">
      <alignment horizontal="center"/>
    </xf>
    <xf numFmtId="49" fontId="7" fillId="9" borderId="26" xfId="8" applyNumberFormat="1" applyFont="1" applyFill="1" applyBorder="1" applyAlignment="1">
      <alignment horizontal="center"/>
    </xf>
    <xf numFmtId="49" fontId="7" fillId="11" borderId="26" xfId="8" applyNumberFormat="1" applyFont="1" applyFill="1" applyBorder="1" applyAlignment="1">
      <alignment horizontal="center"/>
    </xf>
    <xf numFmtId="164" fontId="7" fillId="10" borderId="32" xfId="8" applyFont="1" applyFill="1" applyBorder="1" applyAlignment="1">
      <alignment horizontal="center"/>
    </xf>
    <xf numFmtId="164" fontId="7" fillId="15" borderId="58" xfId="8" applyFont="1" applyFill="1" applyBorder="1" applyAlignment="1">
      <alignment horizontal="center"/>
    </xf>
    <xf numFmtId="164" fontId="9" fillId="0" borderId="0" xfId="8" applyFont="1" applyAlignment="1">
      <alignment horizontal="center"/>
    </xf>
    <xf numFmtId="164" fontId="7" fillId="9" borderId="23" xfId="8" applyFont="1" applyFill="1" applyBorder="1" applyAlignment="1">
      <alignment horizontal="center"/>
    </xf>
    <xf numFmtId="49" fontId="7" fillId="11" borderId="23" xfId="8" applyNumberFormat="1" applyFont="1" applyFill="1" applyBorder="1" applyAlignment="1">
      <alignment horizontal="center"/>
    </xf>
    <xf numFmtId="49" fontId="7" fillId="10" borderId="15" xfId="8" applyNumberFormat="1" applyFont="1" applyFill="1" applyBorder="1" applyAlignment="1">
      <alignment horizontal="center"/>
    </xf>
    <xf numFmtId="49" fontId="7" fillId="9" borderId="15" xfId="8" applyNumberFormat="1" applyFont="1" applyFill="1" applyBorder="1" applyAlignment="1">
      <alignment horizontal="center"/>
    </xf>
    <xf numFmtId="49" fontId="7" fillId="11" borderId="15" xfId="8" applyNumberFormat="1" applyFont="1" applyFill="1" applyBorder="1" applyAlignment="1">
      <alignment horizontal="center"/>
    </xf>
    <xf numFmtId="164" fontId="7" fillId="10" borderId="33" xfId="8" applyFont="1" applyFill="1" applyBorder="1" applyAlignment="1">
      <alignment horizontal="center"/>
    </xf>
    <xf numFmtId="164" fontId="7" fillId="15" borderId="59" xfId="8" applyFont="1" applyFill="1" applyBorder="1" applyAlignment="1">
      <alignment horizontal="center"/>
    </xf>
    <xf numFmtId="49" fontId="11" fillId="9" borderId="22" xfId="8" applyNumberFormat="1" applyFont="1" applyFill="1" applyBorder="1" applyAlignment="1" applyProtection="1">
      <alignment horizontal="center"/>
    </xf>
    <xf numFmtId="40" fontId="2" fillId="0" borderId="22" xfId="8" applyNumberFormat="1" applyFont="1" applyBorder="1" applyAlignment="1" applyProtection="1">
      <protection locked="0"/>
    </xf>
    <xf numFmtId="40" fontId="2" fillId="0" borderId="16" xfId="8" applyNumberFormat="1" applyFont="1" applyBorder="1" applyAlignment="1" applyProtection="1">
      <protection locked="0"/>
    </xf>
    <xf numFmtId="40" fontId="2" fillId="2" borderId="21" xfId="8" applyNumberFormat="1" applyFont="1" applyFill="1" applyBorder="1" applyAlignment="1" applyProtection="1">
      <protection locked="0"/>
    </xf>
    <xf numFmtId="40" fontId="2" fillId="15" borderId="60" xfId="8" applyNumberFormat="1" applyFont="1" applyFill="1" applyBorder="1" applyAlignment="1" applyProtection="1"/>
    <xf numFmtId="40" fontId="2" fillId="2" borderId="22" xfId="8" applyNumberFormat="1" applyFont="1" applyFill="1" applyBorder="1" applyAlignment="1" applyProtection="1">
      <protection locked="0"/>
    </xf>
    <xf numFmtId="40" fontId="2" fillId="2" borderId="16" xfId="8" applyNumberFormat="1" applyFont="1" applyFill="1" applyBorder="1" applyAlignment="1" applyProtection="1">
      <protection locked="0"/>
    </xf>
    <xf numFmtId="49" fontId="12" fillId="9" borderId="34" xfId="8" applyNumberFormat="1" applyFont="1" applyFill="1" applyBorder="1" applyAlignment="1" applyProtection="1">
      <alignment horizontal="center"/>
    </xf>
    <xf numFmtId="40" fontId="11" fillId="8" borderId="35" xfId="8" applyNumberFormat="1" applyFont="1" applyFill="1" applyBorder="1" applyAlignment="1" applyProtection="1"/>
    <xf numFmtId="40" fontId="11" fillId="8" borderId="20" xfId="8" applyNumberFormat="1" applyFont="1" applyFill="1" applyBorder="1" applyAlignment="1" applyProtection="1"/>
    <xf numFmtId="40" fontId="11" fillId="8" borderId="19" xfId="8" applyNumberFormat="1" applyFont="1" applyFill="1" applyBorder="1" applyAlignment="1" applyProtection="1"/>
    <xf numFmtId="40" fontId="11" fillId="8" borderId="34" xfId="8" applyNumberFormat="1" applyFont="1" applyFill="1" applyBorder="1" applyAlignment="1" applyProtection="1"/>
    <xf numFmtId="164" fontId="9" fillId="0" borderId="0" xfId="8" applyFont="1" applyFill="1"/>
    <xf numFmtId="164" fontId="9" fillId="6" borderId="0" xfId="8" applyFont="1" applyFill="1" applyAlignment="1"/>
    <xf numFmtId="49" fontId="7" fillId="11" borderId="25" xfId="8" applyNumberFormat="1" applyFont="1" applyFill="1" applyBorder="1" applyAlignment="1">
      <alignment horizontal="center"/>
    </xf>
    <xf numFmtId="49" fontId="7" fillId="10" borderId="44" xfId="8" applyNumberFormat="1" applyFont="1" applyFill="1" applyBorder="1" applyAlignment="1">
      <alignment horizontal="center"/>
    </xf>
    <xf numFmtId="49" fontId="7" fillId="9" borderId="44" xfId="8" applyNumberFormat="1" applyFont="1" applyFill="1" applyBorder="1" applyAlignment="1">
      <alignment horizontal="center"/>
    </xf>
    <xf numFmtId="49" fontId="7" fillId="11" borderId="44" xfId="8" applyNumberFormat="1" applyFont="1" applyFill="1" applyBorder="1" applyAlignment="1">
      <alignment horizontal="center"/>
    </xf>
    <xf numFmtId="164" fontId="7" fillId="10" borderId="5" xfId="8" applyFont="1" applyFill="1" applyBorder="1" applyAlignment="1">
      <alignment horizontal="center"/>
    </xf>
    <xf numFmtId="164" fontId="7" fillId="15" borderId="61" xfId="8" applyFont="1" applyFill="1" applyBorder="1" applyAlignment="1">
      <alignment horizontal="center"/>
    </xf>
    <xf numFmtId="49" fontId="2" fillId="2" borderId="0" xfId="9" applyNumberFormat="1" applyFont="1" applyFill="1" applyAlignment="1">
      <alignment vertical="center"/>
    </xf>
    <xf numFmtId="164" fontId="2" fillId="0" borderId="0" xfId="9" applyNumberFormat="1" applyFont="1" applyFill="1" applyAlignment="1">
      <alignment vertical="center"/>
    </xf>
    <xf numFmtId="49" fontId="2" fillId="0" borderId="0" xfId="9" applyNumberFormat="1" applyFont="1" applyAlignment="1">
      <alignment vertical="center"/>
    </xf>
    <xf numFmtId="0" fontId="2" fillId="6" borderId="0" xfId="7" applyFont="1" applyFill="1"/>
    <xf numFmtId="164" fontId="2" fillId="0" borderId="0" xfId="7" applyNumberFormat="1" applyFont="1" applyFill="1"/>
    <xf numFmtId="0" fontId="2" fillId="0" borderId="0" xfId="7" applyFont="1"/>
    <xf numFmtId="0" fontId="2" fillId="0" borderId="0" xfId="7" applyFont="1" applyFill="1"/>
    <xf numFmtId="0" fontId="2" fillId="6" borderId="0" xfId="5" applyNumberFormat="1" applyFont="1" applyFill="1" applyAlignment="1"/>
    <xf numFmtId="49" fontId="11" fillId="6" borderId="0" xfId="9" applyNumberFormat="1" applyFont="1" applyFill="1" applyAlignment="1">
      <alignment vertical="center"/>
    </xf>
    <xf numFmtId="0" fontId="11" fillId="6" borderId="0" xfId="7" applyFont="1" applyFill="1"/>
    <xf numFmtId="164" fontId="11" fillId="0" borderId="0" xfId="7" applyNumberFormat="1" applyFont="1" applyFill="1"/>
    <xf numFmtId="0" fontId="11" fillId="0" borderId="0" xfId="7" applyFont="1"/>
    <xf numFmtId="0" fontId="2" fillId="6" borderId="0" xfId="7" applyFont="1" applyFill="1" applyAlignment="1">
      <alignment vertical="center"/>
    </xf>
    <xf numFmtId="164" fontId="2" fillId="0" borderId="0" xfId="7" applyNumberFormat="1" applyFont="1" applyFill="1" applyAlignment="1">
      <alignment vertical="center"/>
    </xf>
    <xf numFmtId="0" fontId="2" fillId="0" borderId="0" xfId="7" applyFont="1" applyAlignment="1">
      <alignment vertical="center"/>
    </xf>
    <xf numFmtId="0" fontId="2" fillId="0" borderId="0" xfId="7" applyFont="1" applyFill="1" applyAlignment="1">
      <alignment vertical="center"/>
    </xf>
    <xf numFmtId="49" fontId="8" fillId="2" borderId="0" xfId="9" applyNumberFormat="1" applyFont="1" applyFill="1" applyAlignment="1">
      <alignment vertical="center"/>
    </xf>
    <xf numFmtId="49" fontId="11" fillId="3" borderId="8" xfId="9" applyNumberFormat="1" applyFont="1" applyFill="1" applyBorder="1" applyAlignment="1">
      <alignment vertical="center"/>
    </xf>
    <xf numFmtId="49" fontId="2" fillId="3" borderId="9" xfId="9" applyNumberFormat="1" applyFont="1" applyFill="1" applyBorder="1" applyAlignment="1">
      <alignment vertical="center"/>
    </xf>
    <xf numFmtId="49" fontId="2" fillId="3" borderId="10" xfId="9" applyNumberFormat="1" applyFont="1" applyFill="1" applyBorder="1" applyAlignment="1">
      <alignment vertical="center"/>
    </xf>
    <xf numFmtId="164" fontId="2" fillId="0" borderId="0" xfId="9" applyNumberFormat="1" applyFont="1" applyFill="1" applyBorder="1" applyAlignment="1">
      <alignment vertical="center"/>
    </xf>
    <xf numFmtId="49" fontId="2" fillId="3" borderId="11" xfId="9" applyNumberFormat="1" applyFont="1" applyFill="1" applyBorder="1" applyAlignment="1">
      <alignment vertical="center"/>
    </xf>
    <xf numFmtId="49" fontId="2" fillId="3" borderId="2" xfId="9" applyNumberFormat="1" applyFont="1" applyFill="1" applyBorder="1" applyAlignment="1">
      <alignment vertical="center"/>
    </xf>
    <xf numFmtId="49" fontId="2" fillId="3" borderId="12" xfId="9" applyNumberFormat="1" applyFont="1" applyFill="1" applyBorder="1" applyAlignment="1">
      <alignment vertical="center"/>
    </xf>
    <xf numFmtId="49" fontId="2" fillId="2" borderId="13" xfId="9" applyNumberFormat="1" applyFont="1" applyFill="1" applyBorder="1" applyAlignment="1">
      <alignment horizontal="center" vertical="center"/>
    </xf>
    <xf numFmtId="49" fontId="2" fillId="2" borderId="8" xfId="9" applyNumberFormat="1" applyFont="1" applyFill="1" applyBorder="1" applyAlignment="1">
      <alignment vertical="center"/>
    </xf>
    <xf numFmtId="49" fontId="2" fillId="2" borderId="4" xfId="9" applyNumberFormat="1" applyFont="1" applyFill="1" applyBorder="1" applyAlignment="1">
      <alignment vertical="center"/>
    </xf>
    <xf numFmtId="49" fontId="2" fillId="2" borderId="18" xfId="9" applyNumberFormat="1" applyFont="1" applyFill="1" applyBorder="1" applyAlignment="1">
      <alignment vertical="center"/>
    </xf>
    <xf numFmtId="49" fontId="2" fillId="4" borderId="16" xfId="9" applyNumberFormat="1" applyFont="1" applyFill="1" applyBorder="1" applyAlignment="1">
      <alignment horizontal="center" vertical="center"/>
    </xf>
    <xf numFmtId="49" fontId="2" fillId="4" borderId="4" xfId="9" applyNumberFormat="1" applyFont="1" applyFill="1" applyBorder="1" applyAlignment="1">
      <alignment vertical="center"/>
    </xf>
    <xf numFmtId="49" fontId="2" fillId="4" borderId="18" xfId="9" applyNumberFormat="1" applyFont="1" applyFill="1" applyBorder="1" applyAlignment="1">
      <alignment vertical="center"/>
    </xf>
    <xf numFmtId="49" fontId="2" fillId="2" borderId="13" xfId="9" applyNumberFormat="1" applyFont="1" applyFill="1" applyBorder="1" applyAlignment="1">
      <alignment vertical="center"/>
    </xf>
    <xf numFmtId="49" fontId="8" fillId="2" borderId="8" xfId="9" applyNumberFormat="1" applyFont="1" applyFill="1" applyBorder="1" applyAlignment="1">
      <alignment vertical="center"/>
    </xf>
    <xf numFmtId="49" fontId="2" fillId="2" borderId="9" xfId="9" applyNumberFormat="1" applyFont="1" applyFill="1" applyBorder="1" applyAlignment="1">
      <alignment vertical="center"/>
    </xf>
    <xf numFmtId="49" fontId="2" fillId="2" borderId="10" xfId="9" applyNumberFormat="1" applyFont="1" applyFill="1" applyBorder="1" applyAlignment="1">
      <alignment vertical="center"/>
    </xf>
    <xf numFmtId="49" fontId="2" fillId="2" borderId="15" xfId="9" applyNumberFormat="1" applyFont="1" applyFill="1" applyBorder="1" applyAlignment="1">
      <alignment vertical="center"/>
    </xf>
    <xf numFmtId="49" fontId="11" fillId="2" borderId="6" xfId="9" applyNumberFormat="1" applyFont="1" applyFill="1" applyBorder="1" applyAlignment="1">
      <alignment vertical="center"/>
    </xf>
    <xf numFmtId="49" fontId="2" fillId="2" borderId="0" xfId="9" applyNumberFormat="1" applyFont="1" applyFill="1" applyBorder="1" applyAlignment="1">
      <alignment vertical="center"/>
    </xf>
    <xf numFmtId="49" fontId="2" fillId="2" borderId="14" xfId="9" applyNumberFormat="1" applyFont="1" applyFill="1" applyBorder="1" applyAlignment="1">
      <alignment vertical="center"/>
    </xf>
    <xf numFmtId="49" fontId="2" fillId="2" borderId="6" xfId="9" applyNumberFormat="1" applyFont="1" applyFill="1" applyBorder="1" applyAlignment="1">
      <alignment vertical="center"/>
    </xf>
    <xf numFmtId="49" fontId="2" fillId="2" borderId="16" xfId="9" applyNumberFormat="1" applyFont="1" applyFill="1" applyBorder="1" applyAlignment="1">
      <alignment horizontal="center" vertical="center"/>
    </xf>
    <xf numFmtId="49" fontId="2" fillId="2" borderId="17" xfId="9" applyNumberFormat="1" applyFont="1" applyFill="1" applyBorder="1" applyAlignment="1">
      <alignment vertical="center"/>
    </xf>
    <xf numFmtId="49" fontId="2" fillId="2" borderId="15" xfId="9" applyNumberFormat="1" applyFont="1" applyFill="1" applyBorder="1" applyAlignment="1">
      <alignment horizontal="center" vertical="center"/>
    </xf>
    <xf numFmtId="49" fontId="2" fillId="2" borderId="0" xfId="9" applyNumberFormat="1" applyFont="1" applyFill="1" applyBorder="1" applyAlignment="1">
      <alignment horizontal="center" vertical="center"/>
    </xf>
    <xf numFmtId="49" fontId="11" fillId="3" borderId="16" xfId="9" applyNumberFormat="1" applyFont="1" applyFill="1" applyBorder="1" applyAlignment="1">
      <alignment horizontal="center" vertical="center"/>
    </xf>
    <xf numFmtId="49" fontId="11" fillId="3" borderId="17" xfId="9" applyNumberFormat="1" applyFont="1" applyFill="1" applyBorder="1" applyAlignment="1">
      <alignment vertical="center"/>
    </xf>
    <xf numFmtId="49" fontId="2" fillId="3" borderId="4" xfId="9" applyNumberFormat="1" applyFont="1" applyFill="1" applyBorder="1" applyAlignment="1">
      <alignment vertical="center"/>
    </xf>
    <xf numFmtId="49" fontId="2" fillId="3" borderId="18" xfId="9" applyNumberFormat="1" applyFont="1" applyFill="1" applyBorder="1" applyAlignment="1">
      <alignment vertical="center"/>
    </xf>
    <xf numFmtId="49" fontId="2" fillId="2" borderId="11" xfId="9" applyNumberFormat="1" applyFont="1" applyFill="1" applyBorder="1" applyAlignment="1">
      <alignment vertical="center"/>
    </xf>
    <xf numFmtId="49" fontId="2" fillId="2" borderId="2" xfId="9" applyNumberFormat="1" applyFont="1" applyFill="1" applyBorder="1" applyAlignment="1">
      <alignment vertical="center"/>
    </xf>
    <xf numFmtId="49" fontId="2" fillId="2" borderId="12" xfId="9" applyNumberFormat="1" applyFont="1" applyFill="1" applyBorder="1" applyAlignment="1">
      <alignment vertical="center"/>
    </xf>
    <xf numFmtId="0" fontId="2" fillId="6" borderId="0" xfId="3" applyFont="1" applyFill="1" applyBorder="1" applyAlignment="1" applyProtection="1"/>
    <xf numFmtId="49" fontId="11" fillId="6" borderId="0" xfId="3" applyNumberFormat="1" applyFont="1" applyFill="1" applyBorder="1" applyAlignment="1" applyProtection="1">
      <alignment horizontal="center" vertical="center"/>
    </xf>
    <xf numFmtId="40" fontId="11" fillId="6" borderId="0" xfId="3" applyNumberFormat="1" applyFont="1" applyFill="1" applyBorder="1" applyAlignment="1" applyProtection="1"/>
    <xf numFmtId="0" fontId="13" fillId="6" borderId="0" xfId="3" applyFont="1" applyFill="1" applyBorder="1" applyAlignment="1" applyProtection="1">
      <alignment horizontal="center" vertical="top"/>
    </xf>
    <xf numFmtId="49" fontId="21" fillId="2" borderId="0" xfId="9" applyNumberFormat="1" applyFont="1" applyFill="1" applyAlignment="1">
      <alignment vertical="center"/>
    </xf>
    <xf numFmtId="0" fontId="2" fillId="7" borderId="0" xfId="3" applyFont="1" applyFill="1" applyProtection="1"/>
    <xf numFmtId="0" fontId="11" fillId="7" borderId="0" xfId="3" applyFont="1" applyFill="1" applyAlignment="1" applyProtection="1"/>
    <xf numFmtId="0" fontId="20" fillId="7" borderId="0" xfId="3" applyFont="1" applyFill="1" applyAlignment="1" applyProtection="1">
      <alignment horizontal="right"/>
    </xf>
    <xf numFmtId="164" fontId="2" fillId="0" borderId="0" xfId="0" applyFont="1" applyProtection="1"/>
    <xf numFmtId="0" fontId="15" fillId="7" borderId="0" xfId="3" applyFont="1" applyFill="1" applyAlignment="1" applyProtection="1"/>
    <xf numFmtId="0" fontId="18" fillId="7" borderId="0" xfId="3" applyFont="1" applyFill="1" applyAlignment="1" applyProtection="1">
      <alignment horizontal="right"/>
    </xf>
    <xf numFmtId="0" fontId="2" fillId="7" borderId="0" xfId="3" applyFont="1" applyFill="1" applyAlignment="1" applyProtection="1"/>
    <xf numFmtId="0" fontId="11" fillId="7" borderId="0" xfId="3" applyFont="1" applyFill="1" applyAlignment="1" applyProtection="1">
      <alignment horizontal="right"/>
    </xf>
    <xf numFmtId="0" fontId="2" fillId="7" borderId="2" xfId="3" applyFont="1" applyFill="1" applyBorder="1" applyProtection="1"/>
    <xf numFmtId="0" fontId="2" fillId="7" borderId="0" xfId="3" applyFont="1" applyFill="1" applyBorder="1" applyProtection="1"/>
    <xf numFmtId="0" fontId="11" fillId="7" borderId="0" xfId="3" applyFont="1" applyFill="1" applyProtection="1"/>
    <xf numFmtId="0" fontId="2" fillId="7" borderId="6" xfId="3" applyFont="1" applyFill="1" applyBorder="1" applyAlignment="1" applyProtection="1"/>
    <xf numFmtId="0" fontId="11" fillId="7" borderId="0" xfId="3" applyFont="1" applyFill="1" applyBorder="1" applyAlignment="1" applyProtection="1">
      <alignment vertical="center"/>
    </xf>
    <xf numFmtId="0" fontId="2" fillId="7" borderId="0" xfId="0" applyNumberFormat="1" applyFont="1" applyFill="1" applyProtection="1"/>
    <xf numFmtId="0" fontId="21" fillId="7" borderId="0" xfId="3" applyFont="1" applyFill="1" applyBorder="1" applyAlignment="1" applyProtection="1"/>
    <xf numFmtId="0" fontId="21" fillId="7" borderId="0" xfId="3" applyFont="1" applyFill="1" applyAlignment="1" applyProtection="1"/>
    <xf numFmtId="49" fontId="2" fillId="5" borderId="1" xfId="3" applyNumberFormat="1" applyFont="1" applyFill="1" applyBorder="1" applyAlignment="1" applyProtection="1"/>
    <xf numFmtId="49" fontId="2" fillId="5" borderId="2" xfId="3" applyNumberFormat="1" applyFont="1" applyFill="1" applyBorder="1" applyAlignment="1" applyProtection="1"/>
    <xf numFmtId="49" fontId="23" fillId="5" borderId="2" xfId="3" applyNumberFormat="1" applyFont="1" applyFill="1" applyBorder="1" applyAlignment="1" applyProtection="1"/>
    <xf numFmtId="49" fontId="17" fillId="5" borderId="16" xfId="3" applyNumberFormat="1" applyFont="1" applyFill="1" applyBorder="1" applyAlignment="1" applyProtection="1">
      <alignment horizontal="center" vertical="center"/>
    </xf>
    <xf numFmtId="0" fontId="2" fillId="5" borderId="3" xfId="3" applyFont="1" applyFill="1" applyBorder="1" applyAlignment="1" applyProtection="1"/>
    <xf numFmtId="0" fontId="2" fillId="5" borderId="4" xfId="3" applyFont="1" applyFill="1" applyBorder="1" applyAlignment="1" applyProtection="1"/>
    <xf numFmtId="0" fontId="2" fillId="0" borderId="0" xfId="3" applyFont="1" applyProtection="1"/>
    <xf numFmtId="49" fontId="17" fillId="5" borderId="20" xfId="3" applyNumberFormat="1" applyFont="1" applyFill="1" applyBorder="1" applyAlignment="1" applyProtection="1">
      <alignment horizontal="center" vertical="center"/>
    </xf>
    <xf numFmtId="0" fontId="11" fillId="2" borderId="0" xfId="3" applyFont="1" applyFill="1" applyBorder="1" applyProtection="1"/>
    <xf numFmtId="49" fontId="16" fillId="2" borderId="0" xfId="9" applyNumberFormat="1" applyFont="1" applyFill="1" applyAlignment="1"/>
    <xf numFmtId="49" fontId="2" fillId="2" borderId="0" xfId="9" applyNumberFormat="1" applyFont="1" applyFill="1" applyAlignment="1"/>
    <xf numFmtId="49" fontId="2" fillId="0" borderId="0" xfId="9" applyNumberFormat="1" applyFont="1" applyAlignment="1"/>
    <xf numFmtId="0" fontId="17" fillId="12" borderId="44" xfId="3" applyFont="1" applyFill="1" applyBorder="1" applyAlignment="1" applyProtection="1">
      <alignment horizontal="center"/>
    </xf>
    <xf numFmtId="0" fontId="17" fillId="12" borderId="26" xfId="3" applyFont="1" applyFill="1" applyBorder="1" applyAlignment="1" applyProtection="1">
      <alignment horizontal="center"/>
    </xf>
    <xf numFmtId="49" fontId="7" fillId="11" borderId="24" xfId="8" applyNumberFormat="1" applyFont="1" applyFill="1" applyBorder="1" applyAlignment="1">
      <alignment horizontal="center" vertical="top"/>
    </xf>
    <xf numFmtId="49" fontId="7" fillId="10" borderId="26" xfId="8" applyNumberFormat="1" applyFont="1" applyFill="1" applyBorder="1" applyAlignment="1">
      <alignment horizontal="center" vertical="top"/>
    </xf>
    <xf numFmtId="49" fontId="7" fillId="9" borderId="26" xfId="8" applyNumberFormat="1" applyFont="1" applyFill="1" applyBorder="1" applyAlignment="1">
      <alignment horizontal="center" vertical="top"/>
    </xf>
    <xf numFmtId="49" fontId="7" fillId="11" borderId="26" xfId="8" applyNumberFormat="1" applyFont="1" applyFill="1" applyBorder="1" applyAlignment="1">
      <alignment horizontal="center" vertical="top"/>
    </xf>
    <xf numFmtId="164" fontId="7" fillId="10" borderId="32" xfId="8" applyFont="1" applyFill="1" applyBorder="1" applyAlignment="1">
      <alignment horizontal="center" vertical="top"/>
    </xf>
    <xf numFmtId="164" fontId="7" fillId="15" borderId="58" xfId="8" applyFont="1" applyFill="1" applyBorder="1" applyAlignment="1">
      <alignment horizontal="center" vertical="center"/>
    </xf>
    <xf numFmtId="49" fontId="16" fillId="0" borderId="0" xfId="3" applyNumberFormat="1" applyFont="1" applyFill="1" applyBorder="1" applyAlignment="1" applyProtection="1">
      <alignment horizontal="center" wrapText="1"/>
    </xf>
    <xf numFmtId="0" fontId="11" fillId="12" borderId="26" xfId="3" applyFont="1" applyFill="1" applyBorder="1" applyAlignment="1" applyProtection="1">
      <alignment horizontal="center" vertical="top"/>
    </xf>
    <xf numFmtId="49" fontId="16" fillId="16" borderId="16" xfId="3" applyNumberFormat="1" applyFont="1" applyFill="1" applyBorder="1" applyAlignment="1" applyProtection="1">
      <alignment horizontal="center" vertical="top" wrapText="1"/>
    </xf>
    <xf numFmtId="49" fontId="16" fillId="16" borderId="26" xfId="3" applyNumberFormat="1" applyFont="1" applyFill="1" applyBorder="1" applyAlignment="1" applyProtection="1">
      <alignment horizontal="center" wrapText="1"/>
    </xf>
    <xf numFmtId="49" fontId="16" fillId="16" borderId="26" xfId="3" applyNumberFormat="1" applyFont="1" applyFill="1" applyBorder="1" applyAlignment="1" applyProtection="1">
      <alignment horizontal="center" vertical="center" wrapText="1"/>
    </xf>
    <xf numFmtId="49" fontId="16" fillId="16" borderId="15" xfId="3" applyNumberFormat="1" applyFont="1" applyFill="1" applyBorder="1" applyAlignment="1" applyProtection="1">
      <alignment horizontal="center" vertical="top" wrapText="1"/>
    </xf>
    <xf numFmtId="164" fontId="0" fillId="17" borderId="7" xfId="0" applyFill="1" applyBorder="1" applyAlignment="1">
      <alignment vertical="top"/>
    </xf>
    <xf numFmtId="49" fontId="2" fillId="2" borderId="15" xfId="9" applyNumberFormat="1" applyFont="1" applyFill="1" applyBorder="1" applyAlignment="1">
      <alignment horizontal="center" vertical="center"/>
    </xf>
    <xf numFmtId="0" fontId="19" fillId="12" borderId="22" xfId="3" applyFont="1" applyFill="1" applyBorder="1" applyAlignment="1" applyProtection="1">
      <alignment horizontal="center" vertical="center"/>
    </xf>
    <xf numFmtId="0" fontId="19" fillId="12" borderId="16" xfId="3" applyFont="1" applyFill="1" applyBorder="1" applyAlignment="1" applyProtection="1">
      <alignment horizontal="center" vertical="center"/>
    </xf>
    <xf numFmtId="49" fontId="11" fillId="16" borderId="16" xfId="3" applyNumberFormat="1" applyFont="1" applyFill="1" applyBorder="1" applyAlignment="1" applyProtection="1">
      <alignment horizontal="center"/>
    </xf>
    <xf numFmtId="0" fontId="13" fillId="6" borderId="21" xfId="3" applyFont="1" applyFill="1" applyBorder="1" applyAlignment="1" applyProtection="1">
      <alignment horizontal="center" vertical="top"/>
    </xf>
    <xf numFmtId="49" fontId="17" fillId="16" borderId="44" xfId="3" applyNumberFormat="1" applyFont="1" applyFill="1" applyBorder="1" applyAlignment="1" applyProtection="1">
      <alignment horizontal="center"/>
    </xf>
    <xf numFmtId="167" fontId="22" fillId="17" borderId="15" xfId="0" applyNumberFormat="1" applyFont="1" applyFill="1" applyBorder="1" applyAlignment="1">
      <alignment horizontal="center" vertical="center" wrapText="1"/>
    </xf>
    <xf numFmtId="164" fontId="0" fillId="17" borderId="50" xfId="0" applyFill="1" applyBorder="1" applyAlignment="1">
      <alignment vertical="top"/>
    </xf>
    <xf numFmtId="49" fontId="10" fillId="6" borderId="2" xfId="8" applyNumberFormat="1" applyFont="1" applyFill="1" applyBorder="1" applyAlignment="1" applyProtection="1">
      <alignment vertical="center"/>
      <protection locked="0"/>
    </xf>
    <xf numFmtId="49" fontId="7" fillId="11" borderId="24" xfId="8" applyNumberFormat="1" applyFont="1" applyFill="1" applyBorder="1" applyAlignment="1">
      <alignment horizontal="center" wrapText="1"/>
    </xf>
    <xf numFmtId="164" fontId="7" fillId="0" borderId="0" xfId="8" applyFont="1" applyFill="1" applyBorder="1" applyAlignment="1">
      <alignment horizontal="center"/>
    </xf>
    <xf numFmtId="40" fontId="2" fillId="0" borderId="0" xfId="8" applyNumberFormat="1" applyFont="1" applyFill="1" applyBorder="1" applyAlignment="1" applyProtection="1"/>
    <xf numFmtId="40" fontId="11" fillId="0" borderId="0" xfId="8" applyNumberFormat="1" applyFont="1" applyFill="1" applyBorder="1" applyAlignment="1" applyProtection="1"/>
    <xf numFmtId="164" fontId="2" fillId="0" borderId="0" xfId="0" applyFont="1" applyBorder="1" applyAlignment="1"/>
    <xf numFmtId="164" fontId="7" fillId="15" borderId="65" xfId="8" applyFont="1" applyFill="1" applyBorder="1" applyAlignment="1">
      <alignment horizontal="center"/>
    </xf>
    <xf numFmtId="164" fontId="7" fillId="15" borderId="24" xfId="8" applyFont="1" applyFill="1" applyBorder="1" applyAlignment="1">
      <alignment horizontal="center"/>
    </xf>
    <xf numFmtId="164" fontId="7" fillId="15" borderId="23" xfId="8" applyFont="1" applyFill="1" applyBorder="1" applyAlignment="1">
      <alignment horizontal="center"/>
    </xf>
    <xf numFmtId="40" fontId="2" fillId="15" borderId="22" xfId="8" applyNumberFormat="1" applyFont="1" applyFill="1" applyBorder="1" applyAlignment="1" applyProtection="1"/>
    <xf numFmtId="49" fontId="17" fillId="0" borderId="0" xfId="3" applyNumberFormat="1" applyFont="1" applyFill="1" applyBorder="1" applyAlignment="1" applyProtection="1">
      <alignment horizontal="center" vertical="center"/>
    </xf>
    <xf numFmtId="0" fontId="17" fillId="17" borderId="49" xfId="3" applyFont="1" applyFill="1" applyBorder="1" applyAlignment="1" applyProtection="1">
      <alignment vertical="top"/>
    </xf>
    <xf numFmtId="0" fontId="17" fillId="17" borderId="7" xfId="3" applyFont="1" applyFill="1" applyBorder="1" applyAlignment="1" applyProtection="1">
      <alignment vertical="top"/>
    </xf>
    <xf numFmtId="164" fontId="31" fillId="17" borderId="23" xfId="0" applyFont="1" applyFill="1" applyBorder="1" applyAlignment="1">
      <alignment horizontal="center" vertical="center" wrapText="1"/>
    </xf>
    <xf numFmtId="164" fontId="33" fillId="0" borderId="15" xfId="0" applyFont="1" applyBorder="1" applyAlignment="1">
      <alignment horizontal="center" vertical="center" wrapText="1"/>
    </xf>
    <xf numFmtId="164" fontId="31" fillId="17" borderId="15" xfId="0" applyFont="1" applyFill="1" applyBorder="1" applyAlignment="1">
      <alignment horizontal="center" vertical="center" wrapText="1"/>
    </xf>
    <xf numFmtId="164" fontId="22" fillId="17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31" xfId="0" applyBorder="1" applyAlignment="1">
      <alignment horizontal="center" vertical="center" wrapText="1"/>
    </xf>
    <xf numFmtId="164" fontId="0" fillId="0" borderId="30" xfId="0" applyBorder="1" applyAlignment="1">
      <alignment horizontal="center" vertical="center" wrapText="1"/>
    </xf>
    <xf numFmtId="164" fontId="0" fillId="0" borderId="64" xfId="0" applyBorder="1" applyAlignment="1">
      <alignment horizontal="center" vertical="center" wrapText="1"/>
    </xf>
    <xf numFmtId="0" fontId="23" fillId="0" borderId="0" xfId="3" applyNumberFormat="1" applyFont="1" applyFill="1" applyBorder="1" applyAlignment="1" applyProtection="1">
      <alignment horizontal="center" vertical="center" wrapText="1"/>
    </xf>
    <xf numFmtId="0" fontId="23" fillId="12" borderId="49" xfId="3" applyFont="1" applyFill="1" applyBorder="1" applyAlignment="1" applyProtection="1">
      <alignment horizontal="center" vertical="center" wrapText="1"/>
    </xf>
    <xf numFmtId="0" fontId="23" fillId="12" borderId="7" xfId="3" applyFont="1" applyFill="1" applyBorder="1" applyAlignment="1" applyProtection="1">
      <alignment horizontal="center" vertical="center" wrapText="1"/>
    </xf>
    <xf numFmtId="0" fontId="23" fillId="12" borderId="46" xfId="3" applyFont="1" applyFill="1" applyBorder="1" applyAlignment="1" applyProtection="1">
      <alignment horizontal="center" vertical="center" wrapText="1"/>
    </xf>
    <xf numFmtId="0" fontId="23" fillId="12" borderId="0" xfId="3" applyFont="1" applyFill="1" applyBorder="1" applyAlignment="1" applyProtection="1">
      <alignment horizontal="center" vertical="center" wrapText="1"/>
    </xf>
    <xf numFmtId="0" fontId="23" fillId="12" borderId="40" xfId="3" applyFont="1" applyFill="1" applyBorder="1" applyAlignment="1" applyProtection="1">
      <alignment horizontal="center" vertical="center" wrapText="1"/>
    </xf>
    <xf numFmtId="0" fontId="23" fillId="12" borderId="41" xfId="3" applyFont="1" applyFill="1" applyBorder="1" applyAlignment="1" applyProtection="1">
      <alignment horizontal="center" vertical="center" wrapText="1"/>
    </xf>
    <xf numFmtId="49" fontId="16" fillId="5" borderId="16" xfId="3" applyNumberFormat="1" applyFont="1" applyFill="1" applyBorder="1" applyAlignment="1" applyProtection="1">
      <alignment horizontal="center" vertical="center" wrapText="1"/>
    </xf>
    <xf numFmtId="49" fontId="16" fillId="5" borderId="20" xfId="3" applyNumberFormat="1" applyFont="1" applyFill="1" applyBorder="1" applyAlignment="1" applyProtection="1">
      <alignment horizontal="center" vertical="center" wrapText="1"/>
    </xf>
    <xf numFmtId="49" fontId="23" fillId="5" borderId="22" xfId="3" applyNumberFormat="1" applyFont="1" applyFill="1" applyBorder="1" applyAlignment="1" applyProtection="1">
      <alignment horizontal="left"/>
    </xf>
    <xf numFmtId="164" fontId="0" fillId="0" borderId="16" xfId="0" applyBorder="1" applyAlignment="1"/>
    <xf numFmtId="164" fontId="0" fillId="0" borderId="22" xfId="0" applyBorder="1" applyAlignment="1"/>
    <xf numFmtId="164" fontId="0" fillId="0" borderId="35" xfId="0" applyBorder="1" applyAlignment="1"/>
    <xf numFmtId="164" fontId="0" fillId="0" borderId="20" xfId="0" applyBorder="1" applyAlignment="1"/>
    <xf numFmtId="49" fontId="23" fillId="5" borderId="16" xfId="3" applyNumberFormat="1" applyFont="1" applyFill="1" applyBorder="1" applyAlignment="1" applyProtection="1">
      <alignment horizontal="left"/>
    </xf>
    <xf numFmtId="168" fontId="20" fillId="0" borderId="16" xfId="3" applyNumberFormat="1" applyFont="1" applyBorder="1" applyAlignment="1" applyProtection="1">
      <alignment horizontal="center"/>
      <protection locked="0"/>
    </xf>
    <xf numFmtId="164" fontId="0" fillId="0" borderId="16" xfId="0" applyBorder="1" applyAlignment="1" applyProtection="1">
      <alignment horizontal="center"/>
      <protection locked="0"/>
    </xf>
    <xf numFmtId="168" fontId="20" fillId="13" borderId="16" xfId="3" applyNumberFormat="1" applyFont="1" applyFill="1" applyBorder="1" applyAlignment="1" applyProtection="1">
      <alignment horizontal="center"/>
    </xf>
    <xf numFmtId="164" fontId="0" fillId="0" borderId="16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0" xfId="0" applyBorder="1" applyAlignment="1" applyProtection="1">
      <alignment horizontal="center"/>
      <protection locked="0"/>
    </xf>
    <xf numFmtId="168" fontId="20" fillId="0" borderId="16" xfId="3" applyNumberFormat="1" applyFont="1" applyFill="1" applyBorder="1" applyAlignment="1" applyProtection="1">
      <alignment horizontal="center"/>
      <protection locked="0"/>
    </xf>
    <xf numFmtId="8" fontId="17" fillId="0" borderId="0" xfId="1" applyNumberFormat="1" applyFont="1" applyFill="1" applyBorder="1" applyAlignment="1" applyProtection="1">
      <alignment horizontal="center"/>
    </xf>
    <xf numFmtId="8" fontId="17" fillId="0" borderId="0" xfId="3" applyNumberFormat="1" applyFont="1" applyFill="1" applyBorder="1" applyAlignment="1" applyProtection="1">
      <alignment horizontal="center"/>
      <protection locked="0"/>
    </xf>
    <xf numFmtId="0" fontId="23" fillId="0" borderId="0" xfId="3" applyFont="1" applyFill="1" applyBorder="1" applyAlignment="1" applyProtection="1">
      <alignment horizontal="center"/>
    </xf>
    <xf numFmtId="0" fontId="23" fillId="0" borderId="0" xfId="3" applyNumberFormat="1" applyFont="1" applyFill="1" applyBorder="1" applyAlignment="1" applyProtection="1">
      <alignment horizontal="right" wrapText="1"/>
    </xf>
    <xf numFmtId="49" fontId="17" fillId="0" borderId="0" xfId="3" quotePrefix="1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 applyProtection="1">
      <alignment horizontal="right" wrapText="1"/>
    </xf>
    <xf numFmtId="0" fontId="23" fillId="0" borderId="0" xfId="3" applyFont="1" applyFill="1" applyBorder="1" applyAlignment="1" applyProtection="1">
      <alignment horizontal="right" wrapText="1"/>
    </xf>
    <xf numFmtId="49" fontId="23" fillId="13" borderId="66" xfId="3" applyNumberFormat="1" applyFont="1" applyFill="1" applyBorder="1" applyAlignment="1" applyProtection="1">
      <alignment horizontal="center" vertical="center"/>
    </xf>
    <xf numFmtId="49" fontId="23" fillId="13" borderId="67" xfId="3" applyNumberFormat="1" applyFont="1" applyFill="1" applyBorder="1" applyAlignment="1" applyProtection="1">
      <alignment horizontal="center" vertical="center"/>
    </xf>
    <xf numFmtId="164" fontId="0" fillId="0" borderId="68" xfId="0" applyBorder="1" applyAlignment="1">
      <alignment horizontal="center"/>
    </xf>
    <xf numFmtId="9" fontId="20" fillId="13" borderId="16" xfId="3" applyNumberFormat="1" applyFont="1" applyFill="1" applyBorder="1" applyAlignment="1" applyProtection="1">
      <alignment horizontal="center"/>
    </xf>
    <xf numFmtId="164" fontId="0" fillId="0" borderId="21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6" xfId="0" applyFill="1" applyBorder="1" applyAlignment="1" applyProtection="1">
      <alignment horizontal="center"/>
      <protection locked="0"/>
    </xf>
    <xf numFmtId="49" fontId="16" fillId="5" borderId="63" xfId="3" applyNumberFormat="1" applyFont="1" applyFill="1" applyBorder="1" applyAlignment="1" applyProtection="1">
      <alignment horizontal="center" vertical="center" wrapText="1"/>
    </xf>
    <xf numFmtId="168" fontId="20" fillId="0" borderId="20" xfId="3" applyNumberFormat="1" applyFont="1" applyFill="1" applyBorder="1" applyAlignment="1" applyProtection="1">
      <alignment horizontal="center"/>
      <protection locked="0"/>
    </xf>
    <xf numFmtId="168" fontId="20" fillId="0" borderId="20" xfId="3" applyNumberFormat="1" applyFont="1" applyBorder="1" applyAlignment="1" applyProtection="1">
      <alignment horizontal="center"/>
      <protection locked="0"/>
    </xf>
    <xf numFmtId="49" fontId="17" fillId="16" borderId="44" xfId="3" applyNumberFormat="1" applyFont="1" applyFill="1" applyBorder="1" applyAlignment="1" applyProtection="1">
      <alignment horizontal="center"/>
    </xf>
    <xf numFmtId="49" fontId="16" fillId="16" borderId="26" xfId="3" applyNumberFormat="1" applyFont="1" applyFill="1" applyBorder="1" applyAlignment="1" applyProtection="1">
      <alignment horizontal="center" wrapText="1"/>
    </xf>
    <xf numFmtId="49" fontId="11" fillId="17" borderId="15" xfId="3" applyNumberFormat="1" applyFont="1" applyFill="1" applyBorder="1" applyAlignment="1" applyProtection="1">
      <alignment horizontal="center" wrapText="1"/>
    </xf>
    <xf numFmtId="49" fontId="16" fillId="16" borderId="15" xfId="3" applyNumberFormat="1" applyFont="1" applyFill="1" applyBorder="1" applyAlignment="1" applyProtection="1">
      <alignment horizontal="center" wrapText="1"/>
    </xf>
    <xf numFmtId="49" fontId="16" fillId="16" borderId="16" xfId="3" applyNumberFormat="1" applyFont="1" applyFill="1" applyBorder="1" applyAlignment="1" applyProtection="1">
      <alignment horizontal="center" vertical="top" wrapText="1"/>
    </xf>
    <xf numFmtId="164" fontId="0" fillId="0" borderId="44" xfId="0" applyBorder="1" applyAlignment="1">
      <alignment horizontal="center"/>
    </xf>
    <xf numFmtId="164" fontId="0" fillId="0" borderId="26" xfId="0" applyBorder="1" applyAlignment="1">
      <alignment horizontal="center" wrapText="1"/>
    </xf>
    <xf numFmtId="49" fontId="16" fillId="16" borderId="26" xfId="3" applyNumberFormat="1" applyFont="1" applyFill="1" applyBorder="1" applyAlignment="1" applyProtection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15" xfId="0" applyBorder="1" applyAlignment="1">
      <alignment horizontal="center" wrapText="1"/>
    </xf>
    <xf numFmtId="164" fontId="0" fillId="0" borderId="5" xfId="0" applyBorder="1" applyAlignment="1">
      <alignment horizontal="center"/>
    </xf>
    <xf numFmtId="164" fontId="0" fillId="0" borderId="32" xfId="0" applyBorder="1" applyAlignment="1">
      <alignment horizontal="center" wrapText="1"/>
    </xf>
    <xf numFmtId="164" fontId="0" fillId="0" borderId="33" xfId="0" applyBorder="1" applyAlignment="1">
      <alignment horizontal="center" wrapText="1"/>
    </xf>
    <xf numFmtId="49" fontId="16" fillId="16" borderId="6" xfId="3" applyNumberFormat="1" applyFont="1" applyFill="1" applyBorder="1" applyAlignment="1" applyProtection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49" fontId="21" fillId="12" borderId="53" xfId="3" applyNumberFormat="1" applyFont="1" applyFill="1" applyBorder="1" applyAlignment="1" applyProtection="1">
      <alignment horizontal="center" vertical="center"/>
    </xf>
    <xf numFmtId="49" fontId="21" fillId="12" borderId="28" xfId="3" applyNumberFormat="1" applyFont="1" applyFill="1" applyBorder="1" applyAlignment="1" applyProtection="1">
      <alignment horizontal="center" vertical="center"/>
    </xf>
    <xf numFmtId="49" fontId="21" fillId="12" borderId="29" xfId="3" applyNumberFormat="1" applyFont="1" applyFill="1" applyBorder="1" applyAlignment="1" applyProtection="1">
      <alignment horizontal="center" vertical="center"/>
    </xf>
    <xf numFmtId="40" fontId="20" fillId="2" borderId="17" xfId="3" applyNumberFormat="1" applyFont="1" applyFill="1" applyBorder="1" applyAlignment="1" applyProtection="1">
      <protection locked="0"/>
    </xf>
    <xf numFmtId="40" fontId="20" fillId="2" borderId="18" xfId="3" applyNumberFormat="1" applyFont="1" applyFill="1" applyBorder="1" applyAlignment="1" applyProtection="1">
      <protection locked="0"/>
    </xf>
    <xf numFmtId="40" fontId="20" fillId="7" borderId="17" xfId="3" applyNumberFormat="1" applyFont="1" applyFill="1" applyBorder="1" applyAlignment="1" applyProtection="1"/>
    <xf numFmtId="40" fontId="20" fillId="7" borderId="18" xfId="3" applyNumberFormat="1" applyFont="1" applyFill="1" applyBorder="1" applyAlignment="1" applyProtection="1"/>
    <xf numFmtId="49" fontId="17" fillId="12" borderId="44" xfId="3" applyNumberFormat="1" applyFont="1" applyFill="1" applyBorder="1" applyAlignment="1" applyProtection="1">
      <alignment horizontal="center"/>
    </xf>
    <xf numFmtId="0" fontId="17" fillId="12" borderId="44" xfId="3" applyFont="1" applyFill="1" applyBorder="1" applyAlignment="1" applyProtection="1">
      <alignment horizontal="center"/>
    </xf>
    <xf numFmtId="0" fontId="17" fillId="12" borderId="49" xfId="3" applyFont="1" applyFill="1" applyBorder="1" applyAlignment="1" applyProtection="1">
      <alignment horizontal="left" vertical="center"/>
    </xf>
    <xf numFmtId="0" fontId="17" fillId="12" borderId="7" xfId="3" applyFont="1" applyFill="1" applyBorder="1" applyAlignment="1" applyProtection="1">
      <alignment horizontal="left" vertical="center"/>
    </xf>
    <xf numFmtId="0" fontId="17" fillId="12" borderId="50" xfId="3" applyFont="1" applyFill="1" applyBorder="1" applyAlignment="1" applyProtection="1">
      <alignment horizontal="left" vertical="center"/>
    </xf>
    <xf numFmtId="0" fontId="19" fillId="12" borderId="46" xfId="3" applyFont="1" applyFill="1" applyBorder="1" applyAlignment="1" applyProtection="1">
      <alignment horizontal="center" vertical="center"/>
    </xf>
    <xf numFmtId="0" fontId="19" fillId="12" borderId="0" xfId="3" applyFont="1" applyFill="1" applyBorder="1" applyAlignment="1" applyProtection="1">
      <alignment horizontal="center" vertical="center"/>
    </xf>
    <xf numFmtId="0" fontId="19" fillId="12" borderId="14" xfId="3" applyFont="1" applyFill="1" applyBorder="1" applyAlignment="1" applyProtection="1">
      <alignment horizontal="center" vertical="center"/>
    </xf>
    <xf numFmtId="0" fontId="19" fillId="12" borderId="1" xfId="3" applyFont="1" applyFill="1" applyBorder="1" applyAlignment="1" applyProtection="1">
      <alignment horizontal="center" vertical="center"/>
    </xf>
    <xf numFmtId="0" fontId="19" fillId="12" borderId="2" xfId="3" applyFont="1" applyFill="1" applyBorder="1" applyAlignment="1" applyProtection="1">
      <alignment horizontal="center" vertical="center"/>
    </xf>
    <xf numFmtId="0" fontId="19" fillId="12" borderId="12" xfId="3" applyFont="1" applyFill="1" applyBorder="1" applyAlignment="1" applyProtection="1">
      <alignment horizontal="center" vertical="center"/>
    </xf>
    <xf numFmtId="49" fontId="11" fillId="12" borderId="26" xfId="3" applyNumberFormat="1" applyFont="1" applyFill="1" applyBorder="1" applyAlignment="1" applyProtection="1">
      <alignment horizontal="center" wrapText="1"/>
    </xf>
    <xf numFmtId="49" fontId="26" fillId="12" borderId="11" xfId="3" applyNumberFormat="1" applyFont="1" applyFill="1" applyBorder="1" applyAlignment="1" applyProtection="1">
      <alignment horizontal="center"/>
    </xf>
    <xf numFmtId="49" fontId="26" fillId="12" borderId="12" xfId="3" applyNumberFormat="1" applyFont="1" applyFill="1" applyBorder="1" applyAlignment="1" applyProtection="1">
      <alignment horizontal="center"/>
    </xf>
    <xf numFmtId="49" fontId="11" fillId="12" borderId="11" xfId="3" applyNumberFormat="1" applyFont="1" applyFill="1" applyBorder="1" applyAlignment="1" applyProtection="1">
      <alignment horizontal="center" vertical="center" wrapText="1"/>
    </xf>
    <xf numFmtId="49" fontId="11" fillId="12" borderId="12" xfId="3" applyNumberFormat="1" applyFont="1" applyFill="1" applyBorder="1" applyAlignment="1" applyProtection="1">
      <alignment horizontal="center" vertical="center" wrapText="1"/>
    </xf>
    <xf numFmtId="49" fontId="21" fillId="12" borderId="54" xfId="3" applyNumberFormat="1" applyFont="1" applyFill="1" applyBorder="1" applyAlignment="1" applyProtection="1">
      <alignment horizontal="center" vertical="center"/>
    </xf>
    <xf numFmtId="0" fontId="23" fillId="12" borderId="42" xfId="3" applyFont="1" applyFill="1" applyBorder="1" applyAlignment="1" applyProtection="1">
      <alignment horizontal="center" vertical="center"/>
    </xf>
    <xf numFmtId="0" fontId="23" fillId="12" borderId="9" xfId="3" applyFont="1" applyFill="1" applyBorder="1" applyAlignment="1" applyProtection="1">
      <alignment horizontal="center" vertical="center"/>
    </xf>
    <xf numFmtId="0" fontId="23" fillId="12" borderId="47" xfId="3" applyFont="1" applyFill="1" applyBorder="1" applyAlignment="1" applyProtection="1">
      <alignment horizontal="center" vertical="center"/>
    </xf>
    <xf numFmtId="0" fontId="28" fillId="12" borderId="1" xfId="3" applyFont="1" applyFill="1" applyBorder="1" applyAlignment="1" applyProtection="1">
      <alignment horizontal="center" vertical="center"/>
    </xf>
    <xf numFmtId="0" fontId="24" fillId="12" borderId="2" xfId="3" applyFont="1" applyFill="1" applyBorder="1" applyAlignment="1" applyProtection="1">
      <alignment horizontal="center" vertical="center"/>
    </xf>
    <xf numFmtId="0" fontId="24" fillId="12" borderId="45" xfId="3" applyFont="1" applyFill="1" applyBorder="1" applyAlignment="1" applyProtection="1">
      <alignment horizontal="center" vertical="center"/>
    </xf>
    <xf numFmtId="167" fontId="20" fillId="0" borderId="8" xfId="3" applyNumberFormat="1" applyFont="1" applyBorder="1" applyAlignment="1" applyProtection="1">
      <alignment horizontal="center"/>
      <protection locked="0"/>
    </xf>
    <xf numFmtId="167" fontId="20" fillId="0" borderId="10" xfId="3" applyNumberFormat="1" applyFont="1" applyBorder="1" applyAlignment="1" applyProtection="1">
      <alignment horizontal="center"/>
      <protection locked="0"/>
    </xf>
    <xf numFmtId="167" fontId="20" fillId="0" borderId="9" xfId="3" applyNumberFormat="1" applyFont="1" applyBorder="1" applyAlignment="1" applyProtection="1">
      <alignment horizontal="center"/>
      <protection locked="0"/>
    </xf>
    <xf numFmtId="40" fontId="20" fillId="2" borderId="4" xfId="3" applyNumberFormat="1" applyFont="1" applyFill="1" applyBorder="1" applyAlignment="1" applyProtection="1">
      <protection locked="0"/>
    </xf>
    <xf numFmtId="49" fontId="11" fillId="5" borderId="38" xfId="3" applyNumberFormat="1" applyFont="1" applyFill="1" applyBorder="1" applyAlignment="1" applyProtection="1">
      <alignment horizontal="center"/>
    </xf>
    <xf numFmtId="49" fontId="11" fillId="5" borderId="30" xfId="3" applyNumberFormat="1" applyFont="1" applyFill="1" applyBorder="1" applyAlignment="1" applyProtection="1">
      <alignment horizontal="center"/>
    </xf>
    <xf numFmtId="0" fontId="30" fillId="12" borderId="40" xfId="3" applyFont="1" applyFill="1" applyBorder="1" applyAlignment="1" applyProtection="1">
      <alignment horizontal="center" vertical="top"/>
    </xf>
    <xf numFmtId="0" fontId="30" fillId="12" borderId="41" xfId="3" applyFont="1" applyFill="1" applyBorder="1" applyAlignment="1" applyProtection="1">
      <alignment horizontal="center" vertical="top"/>
    </xf>
    <xf numFmtId="0" fontId="30" fillId="12" borderId="36" xfId="3" applyFont="1" applyFill="1" applyBorder="1" applyAlignment="1" applyProtection="1">
      <alignment horizontal="center" vertical="top"/>
    </xf>
    <xf numFmtId="49" fontId="20" fillId="6" borderId="17" xfId="3" applyNumberFormat="1" applyFont="1" applyFill="1" applyBorder="1" applyAlignment="1" applyProtection="1">
      <alignment horizontal="left"/>
      <protection locked="0"/>
    </xf>
    <xf numFmtId="49" fontId="20" fillId="6" borderId="4" xfId="3" applyNumberFormat="1" applyFont="1" applyFill="1" applyBorder="1" applyAlignment="1" applyProtection="1">
      <alignment horizontal="left"/>
      <protection locked="0"/>
    </xf>
    <xf numFmtId="49" fontId="20" fillId="6" borderId="18" xfId="3" applyNumberFormat="1" applyFont="1" applyFill="1" applyBorder="1" applyAlignment="1" applyProtection="1">
      <alignment horizontal="left"/>
      <protection locked="0"/>
    </xf>
    <xf numFmtId="49" fontId="17" fillId="12" borderId="55" xfId="3" applyNumberFormat="1" applyFont="1" applyFill="1" applyBorder="1" applyAlignment="1" applyProtection="1">
      <alignment horizontal="center"/>
    </xf>
    <xf numFmtId="49" fontId="17" fillId="12" borderId="50" xfId="3" applyNumberFormat="1" applyFont="1" applyFill="1" applyBorder="1" applyAlignment="1" applyProtection="1">
      <alignment horizontal="center"/>
    </xf>
    <xf numFmtId="49" fontId="11" fillId="12" borderId="6" xfId="3" applyNumberFormat="1" applyFont="1" applyFill="1" applyBorder="1" applyAlignment="1" applyProtection="1">
      <alignment horizontal="center"/>
    </xf>
    <xf numFmtId="49" fontId="11" fillId="12" borderId="14" xfId="3" applyNumberFormat="1" applyFont="1" applyFill="1" applyBorder="1" applyAlignment="1" applyProtection="1">
      <alignment horizontal="center"/>
    </xf>
    <xf numFmtId="49" fontId="20" fillId="0" borderId="17" xfId="3" applyNumberFormat="1" applyFont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37" xfId="0" applyBorder="1" applyAlignment="1" applyProtection="1">
      <alignment horizontal="center"/>
      <protection locked="0"/>
    </xf>
    <xf numFmtId="40" fontId="20" fillId="13" borderId="17" xfId="1" applyNumberFormat="1" applyFont="1" applyFill="1" applyBorder="1" applyAlignment="1" applyProtection="1"/>
    <xf numFmtId="40" fontId="20" fillId="13" borderId="4" xfId="1" applyNumberFormat="1" applyFont="1" applyFill="1" applyBorder="1" applyAlignment="1" applyProtection="1"/>
    <xf numFmtId="40" fontId="20" fillId="13" borderId="37" xfId="1" applyNumberFormat="1" applyFont="1" applyFill="1" applyBorder="1" applyAlignment="1" applyProtection="1"/>
    <xf numFmtId="40" fontId="20" fillId="13" borderId="38" xfId="1" applyNumberFormat="1" applyFont="1" applyFill="1" applyBorder="1" applyAlignment="1" applyProtection="1"/>
    <xf numFmtId="40" fontId="20" fillId="13" borderId="30" xfId="1" applyNumberFormat="1" applyFont="1" applyFill="1" applyBorder="1" applyAlignment="1" applyProtection="1"/>
    <xf numFmtId="40" fontId="20" fillId="13" borderId="39" xfId="1" applyNumberFormat="1" applyFont="1" applyFill="1" applyBorder="1" applyAlignment="1" applyProtection="1"/>
    <xf numFmtId="8" fontId="20" fillId="0" borderId="8" xfId="3" applyNumberFormat="1" applyFont="1" applyFill="1" applyBorder="1" applyAlignment="1" applyProtection="1">
      <alignment horizontal="center"/>
      <protection locked="0"/>
    </xf>
    <xf numFmtId="8" fontId="20" fillId="0" borderId="9" xfId="3" applyNumberFormat="1" applyFont="1" applyFill="1" applyBorder="1" applyAlignment="1" applyProtection="1">
      <alignment horizontal="center"/>
      <protection locked="0"/>
    </xf>
    <xf numFmtId="8" fontId="20" fillId="0" borderId="10" xfId="3" applyNumberFormat="1" applyFont="1" applyFill="1" applyBorder="1" applyAlignment="1" applyProtection="1">
      <alignment horizontal="center"/>
      <protection locked="0"/>
    </xf>
    <xf numFmtId="8" fontId="20" fillId="0" borderId="51" xfId="3" applyNumberFormat="1" applyFont="1" applyFill="1" applyBorder="1" applyAlignment="1" applyProtection="1">
      <alignment horizontal="center"/>
      <protection locked="0"/>
    </xf>
    <xf numFmtId="8" fontId="20" fillId="0" borderId="41" xfId="3" applyNumberFormat="1" applyFont="1" applyFill="1" applyBorder="1" applyAlignment="1" applyProtection="1">
      <alignment horizontal="center"/>
      <protection locked="0"/>
    </xf>
    <xf numFmtId="8" fontId="20" fillId="0" borderId="36" xfId="3" applyNumberFormat="1" applyFont="1" applyFill="1" applyBorder="1" applyAlignment="1" applyProtection="1">
      <alignment horizontal="center"/>
      <protection locked="0"/>
    </xf>
    <xf numFmtId="49" fontId="11" fillId="12" borderId="11" xfId="3" applyNumberFormat="1" applyFont="1" applyFill="1" applyBorder="1" applyAlignment="1" applyProtection="1">
      <alignment horizontal="center" vertical="top"/>
    </xf>
    <xf numFmtId="49" fontId="11" fillId="12" borderId="45" xfId="3" applyNumberFormat="1" applyFont="1" applyFill="1" applyBorder="1" applyAlignment="1" applyProtection="1">
      <alignment horizontal="center" vertical="top"/>
    </xf>
    <xf numFmtId="49" fontId="27" fillId="12" borderId="12" xfId="3" applyNumberFormat="1" applyFont="1" applyFill="1" applyBorder="1" applyAlignment="1" applyProtection="1">
      <alignment horizontal="center" vertical="center" wrapText="1"/>
    </xf>
    <xf numFmtId="49" fontId="11" fillId="12" borderId="43" xfId="3" applyNumberFormat="1" applyFont="1" applyFill="1" applyBorder="1" applyAlignment="1" applyProtection="1">
      <alignment horizontal="center"/>
    </xf>
    <xf numFmtId="49" fontId="17" fillId="12" borderId="56" xfId="3" applyNumberFormat="1" applyFont="1" applyFill="1" applyBorder="1" applyAlignment="1" applyProtection="1">
      <alignment horizontal="center"/>
    </xf>
    <xf numFmtId="0" fontId="11" fillId="12" borderId="6" xfId="3" applyFont="1" applyFill="1" applyBorder="1" applyAlignment="1" applyProtection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49" fontId="11" fillId="12" borderId="26" xfId="3" applyNumberFormat="1" applyFont="1" applyFill="1" applyBorder="1" applyAlignment="1" applyProtection="1">
      <alignment horizontal="center"/>
    </xf>
    <xf numFmtId="0" fontId="11" fillId="12" borderId="26" xfId="3" applyFont="1" applyFill="1" applyBorder="1" applyAlignment="1" applyProtection="1">
      <alignment horizontal="center"/>
    </xf>
    <xf numFmtId="49" fontId="17" fillId="0" borderId="4" xfId="3" applyNumberFormat="1" applyFont="1" applyBorder="1" applyAlignment="1" applyProtection="1">
      <alignment horizontal="center"/>
      <protection locked="0"/>
    </xf>
    <xf numFmtId="49" fontId="17" fillId="0" borderId="37" xfId="3" applyNumberFormat="1" applyFont="1" applyBorder="1" applyAlignment="1" applyProtection="1">
      <alignment horizontal="center"/>
      <protection locked="0"/>
    </xf>
    <xf numFmtId="167" fontId="20" fillId="0" borderId="47" xfId="3" applyNumberFormat="1" applyFont="1" applyBorder="1" applyAlignment="1" applyProtection="1">
      <alignment horizontal="center"/>
      <protection locked="0"/>
    </xf>
    <xf numFmtId="0" fontId="20" fillId="5" borderId="17" xfId="3" applyFont="1" applyFill="1" applyBorder="1" applyAlignment="1" applyProtection="1">
      <alignment horizontal="center"/>
    </xf>
    <xf numFmtId="0" fontId="20" fillId="5" borderId="4" xfId="3" applyFont="1" applyFill="1" applyBorder="1" applyAlignment="1" applyProtection="1">
      <alignment horizontal="center"/>
    </xf>
    <xf numFmtId="0" fontId="20" fillId="5" borderId="18" xfId="3" applyFont="1" applyFill="1" applyBorder="1" applyAlignment="1" applyProtection="1">
      <alignment horizontal="center"/>
    </xf>
    <xf numFmtId="0" fontId="20" fillId="6" borderId="17" xfId="3" applyNumberFormat="1" applyFont="1" applyFill="1" applyBorder="1" applyAlignment="1" applyProtection="1">
      <alignment horizontal="center"/>
      <protection locked="0"/>
    </xf>
    <xf numFmtId="0" fontId="20" fillId="6" borderId="4" xfId="3" applyNumberFormat="1" applyFont="1" applyFill="1" applyBorder="1" applyAlignment="1" applyProtection="1">
      <alignment horizontal="center"/>
      <protection locked="0"/>
    </xf>
    <xf numFmtId="0" fontId="20" fillId="6" borderId="18" xfId="3" applyNumberFormat="1" applyFont="1" applyFill="1" applyBorder="1" applyAlignment="1" applyProtection="1">
      <alignment horizontal="center"/>
      <protection locked="0"/>
    </xf>
    <xf numFmtId="40" fontId="20" fillId="7" borderId="4" xfId="3" applyNumberFormat="1" applyFont="1" applyFill="1" applyBorder="1" applyAlignment="1" applyProtection="1"/>
    <xf numFmtId="40" fontId="20" fillId="7" borderId="37" xfId="3" applyNumberFormat="1" applyFont="1" applyFill="1" applyBorder="1" applyAlignment="1" applyProtection="1"/>
    <xf numFmtId="40" fontId="20" fillId="2" borderId="37" xfId="3" applyNumberFormat="1" applyFont="1" applyFill="1" applyBorder="1" applyAlignment="1" applyProtection="1">
      <protection locked="0"/>
    </xf>
    <xf numFmtId="0" fontId="22" fillId="7" borderId="41" xfId="3" applyFont="1" applyFill="1" applyBorder="1" applyAlignment="1" applyProtection="1">
      <alignment horizontal="center" vertical="center"/>
    </xf>
    <xf numFmtId="49" fontId="17" fillId="0" borderId="17" xfId="3" applyNumberFormat="1" applyFont="1" applyBorder="1" applyAlignment="1" applyProtection="1">
      <alignment horizontal="center"/>
      <protection locked="0"/>
    </xf>
    <xf numFmtId="49" fontId="17" fillId="0" borderId="18" xfId="3" applyNumberFormat="1" applyFont="1" applyBorder="1" applyAlignment="1" applyProtection="1">
      <alignment horizontal="center"/>
      <protection locked="0"/>
    </xf>
    <xf numFmtId="0" fontId="17" fillId="12" borderId="27" xfId="3" applyFont="1" applyFill="1" applyBorder="1" applyAlignment="1" applyProtection="1">
      <alignment horizontal="left" vertical="center"/>
    </xf>
    <xf numFmtId="0" fontId="17" fillId="12" borderId="28" xfId="3" applyFont="1" applyFill="1" applyBorder="1" applyAlignment="1" applyProtection="1">
      <alignment horizontal="left" vertical="center"/>
    </xf>
    <xf numFmtId="0" fontId="17" fillId="12" borderId="29" xfId="3" applyFont="1" applyFill="1" applyBorder="1" applyAlignment="1" applyProtection="1">
      <alignment horizontal="left" vertical="center"/>
    </xf>
    <xf numFmtId="0" fontId="11" fillId="7" borderId="6" xfId="3" applyFont="1" applyFill="1" applyBorder="1" applyAlignment="1" applyProtection="1">
      <alignment horizontal="left"/>
    </xf>
    <xf numFmtId="0" fontId="11" fillId="7" borderId="0" xfId="3" applyFont="1" applyFill="1" applyBorder="1" applyAlignment="1" applyProtection="1">
      <alignment horizontal="left"/>
    </xf>
    <xf numFmtId="40" fontId="20" fillId="0" borderId="11" xfId="3" applyNumberFormat="1" applyFont="1" applyFill="1" applyBorder="1" applyAlignment="1" applyProtection="1">
      <protection locked="0"/>
    </xf>
    <xf numFmtId="40" fontId="20" fillId="0" borderId="2" xfId="3" applyNumberFormat="1" applyFont="1" applyFill="1" applyBorder="1" applyAlignment="1" applyProtection="1">
      <protection locked="0"/>
    </xf>
    <xf numFmtId="40" fontId="20" fillId="0" borderId="45" xfId="3" applyNumberFormat="1" applyFont="1" applyFill="1" applyBorder="1" applyAlignment="1" applyProtection="1">
      <protection locked="0"/>
    </xf>
    <xf numFmtId="49" fontId="2" fillId="5" borderId="11" xfId="3" applyNumberFormat="1" applyFont="1" applyFill="1" applyBorder="1" applyAlignment="1" applyProtection="1">
      <alignment horizontal="center"/>
    </xf>
    <xf numFmtId="49" fontId="2" fillId="5" borderId="2" xfId="3" applyNumberFormat="1" applyFont="1" applyFill="1" applyBorder="1" applyAlignment="1" applyProtection="1">
      <alignment horizontal="center"/>
    </xf>
    <xf numFmtId="0" fontId="11" fillId="0" borderId="4" xfId="3" applyNumberFormat="1" applyFont="1" applyFill="1" applyBorder="1" applyAlignment="1" applyProtection="1">
      <alignment horizontal="center"/>
    </xf>
    <xf numFmtId="49" fontId="11" fillId="5" borderId="17" xfId="3" applyNumberFormat="1" applyFont="1" applyFill="1" applyBorder="1" applyAlignment="1" applyProtection="1">
      <alignment horizontal="center"/>
    </xf>
    <xf numFmtId="49" fontId="11" fillId="5" borderId="4" xfId="3" applyNumberFormat="1" applyFont="1" applyFill="1" applyBorder="1" applyAlignment="1" applyProtection="1">
      <alignment horizontal="center"/>
    </xf>
    <xf numFmtId="0" fontId="19" fillId="12" borderId="42" xfId="3" applyFont="1" applyFill="1" applyBorder="1" applyAlignment="1" applyProtection="1">
      <alignment horizontal="center" vertical="center"/>
    </xf>
    <xf numFmtId="0" fontId="19" fillId="12" borderId="9" xfId="3" applyFont="1" applyFill="1" applyBorder="1" applyAlignment="1" applyProtection="1">
      <alignment horizontal="center" vertical="center"/>
    </xf>
    <xf numFmtId="0" fontId="19" fillId="12" borderId="10" xfId="3" applyFont="1" applyFill="1" applyBorder="1" applyAlignment="1" applyProtection="1">
      <alignment horizontal="center" vertical="center"/>
    </xf>
    <xf numFmtId="8" fontId="20" fillId="13" borderId="8" xfId="3" applyNumberFormat="1" applyFont="1" applyFill="1" applyBorder="1" applyAlignment="1" applyProtection="1">
      <alignment horizontal="center"/>
    </xf>
    <xf numFmtId="8" fontId="20" fillId="13" borderId="47" xfId="3" applyNumberFormat="1" applyFont="1" applyFill="1" applyBorder="1" applyAlignment="1" applyProtection="1">
      <alignment horizontal="center"/>
    </xf>
    <xf numFmtId="8" fontId="20" fillId="13" borderId="51" xfId="3" applyNumberFormat="1" applyFont="1" applyFill="1" applyBorder="1" applyAlignment="1" applyProtection="1">
      <alignment horizontal="center"/>
    </xf>
    <xf numFmtId="8" fontId="20" fillId="13" borderId="52" xfId="3" applyNumberFormat="1" applyFont="1" applyFill="1" applyBorder="1" applyAlignment="1" applyProtection="1">
      <alignment horizontal="center"/>
    </xf>
    <xf numFmtId="8" fontId="20" fillId="0" borderId="8" xfId="3" applyNumberFormat="1" applyFont="1" applyBorder="1" applyAlignment="1" applyProtection="1">
      <alignment horizontal="center"/>
      <protection locked="0"/>
    </xf>
    <xf numFmtId="8" fontId="20" fillId="0" borderId="10" xfId="3" applyNumberFormat="1" applyFont="1" applyBorder="1" applyAlignment="1" applyProtection="1">
      <alignment horizontal="center"/>
      <protection locked="0"/>
    </xf>
    <xf numFmtId="8" fontId="20" fillId="0" borderId="51" xfId="3" applyNumberFormat="1" applyFont="1" applyBorder="1" applyAlignment="1" applyProtection="1">
      <alignment horizontal="center"/>
      <protection locked="0"/>
    </xf>
    <xf numFmtId="8" fontId="20" fillId="0" borderId="36" xfId="3" applyNumberFormat="1" applyFont="1" applyBorder="1" applyAlignment="1" applyProtection="1">
      <alignment horizontal="center"/>
      <protection locked="0"/>
    </xf>
    <xf numFmtId="8" fontId="20" fillId="0" borderId="13" xfId="3" applyNumberFormat="1" applyFont="1" applyBorder="1" applyAlignment="1" applyProtection="1">
      <alignment horizontal="center"/>
      <protection locked="0"/>
    </xf>
    <xf numFmtId="164" fontId="0" fillId="0" borderId="62" xfId="0" applyBorder="1" applyAlignment="1" applyProtection="1">
      <alignment horizontal="center"/>
      <protection locked="0"/>
    </xf>
    <xf numFmtId="49" fontId="17" fillId="5" borderId="13" xfId="3" applyNumberFormat="1" applyFont="1" applyFill="1" applyBorder="1" applyAlignment="1" applyProtection="1">
      <alignment horizontal="center" vertical="center"/>
    </xf>
    <xf numFmtId="49" fontId="17" fillId="5" borderId="62" xfId="3" applyNumberFormat="1" applyFont="1" applyFill="1" applyBorder="1" applyAlignment="1" applyProtection="1">
      <alignment horizontal="center" vertical="center"/>
    </xf>
    <xf numFmtId="49" fontId="23" fillId="5" borderId="42" xfId="3" applyNumberFormat="1" applyFont="1" applyFill="1" applyBorder="1" applyAlignment="1" applyProtection="1">
      <alignment horizontal="left"/>
    </xf>
    <xf numFmtId="49" fontId="23" fillId="5" borderId="9" xfId="3" applyNumberFormat="1" applyFont="1" applyFill="1" applyBorder="1" applyAlignment="1" applyProtection="1">
      <alignment horizontal="left"/>
    </xf>
    <xf numFmtId="49" fontId="25" fillId="5" borderId="40" xfId="3" applyNumberFormat="1" applyFont="1" applyFill="1" applyBorder="1" applyAlignment="1" applyProtection="1">
      <alignment horizontal="center" vertical="center"/>
    </xf>
    <xf numFmtId="49" fontId="25" fillId="5" borderId="41" xfId="3" applyNumberFormat="1" applyFont="1" applyFill="1" applyBorder="1" applyAlignment="1" applyProtection="1">
      <alignment horizontal="center" vertical="center"/>
    </xf>
    <xf numFmtId="0" fontId="20" fillId="5" borderId="49" xfId="3" applyFont="1" applyFill="1" applyBorder="1" applyAlignment="1" applyProtection="1">
      <alignment horizontal="center" vertical="center" wrapText="1"/>
    </xf>
    <xf numFmtId="0" fontId="20" fillId="5" borderId="56" xfId="3" applyFont="1" applyFill="1" applyBorder="1" applyAlignment="1" applyProtection="1">
      <alignment horizontal="center" vertical="center" wrapText="1"/>
    </xf>
    <xf numFmtId="0" fontId="20" fillId="5" borderId="46" xfId="3" applyFont="1" applyFill="1" applyBorder="1" applyAlignment="1" applyProtection="1">
      <alignment horizontal="center" vertical="center" wrapText="1"/>
    </xf>
    <xf numFmtId="0" fontId="20" fillId="5" borderId="43" xfId="3" applyFont="1" applyFill="1" applyBorder="1" applyAlignment="1" applyProtection="1">
      <alignment horizontal="center" vertical="center" wrapText="1"/>
    </xf>
    <xf numFmtId="0" fontId="20" fillId="5" borderId="40" xfId="3" applyFont="1" applyFill="1" applyBorder="1" applyAlignment="1" applyProtection="1">
      <alignment horizontal="center" vertical="center" wrapText="1"/>
    </xf>
    <xf numFmtId="0" fontId="20" fillId="5" borderId="52" xfId="3" applyFont="1" applyFill="1" applyBorder="1" applyAlignment="1" applyProtection="1">
      <alignment horizontal="center" vertical="center" wrapText="1"/>
    </xf>
    <xf numFmtId="0" fontId="11" fillId="5" borderId="3" xfId="3" applyFont="1" applyFill="1" applyBorder="1" applyAlignment="1" applyProtection="1">
      <alignment horizontal="center" vertical="center"/>
    </xf>
    <xf numFmtId="164" fontId="0" fillId="0" borderId="18" xfId="0" applyBorder="1" applyAlignment="1">
      <alignment horizontal="center" vertical="center"/>
    </xf>
    <xf numFmtId="0" fontId="11" fillId="5" borderId="31" xfId="3" applyFont="1" applyFill="1" applyBorder="1" applyAlignment="1" applyProtection="1">
      <alignment horizontal="center" vertical="center"/>
    </xf>
    <xf numFmtId="164" fontId="0" fillId="0" borderId="64" xfId="0" applyBorder="1" applyAlignment="1">
      <alignment horizontal="center" vertical="center"/>
    </xf>
    <xf numFmtId="0" fontId="11" fillId="5" borderId="27" xfId="3" applyFont="1" applyFill="1" applyBorder="1" applyAlignment="1" applyProtection="1">
      <alignment horizontal="center" vertical="center"/>
    </xf>
    <xf numFmtId="164" fontId="0" fillId="0" borderId="28" xfId="0" applyBorder="1" applyAlignment="1">
      <alignment horizontal="center" vertical="center"/>
    </xf>
    <xf numFmtId="164" fontId="0" fillId="0" borderId="54" xfId="0" applyBorder="1" applyAlignment="1">
      <alignment horizontal="center" vertical="center"/>
    </xf>
    <xf numFmtId="0" fontId="11" fillId="5" borderId="4" xfId="3" applyFont="1" applyFill="1" applyBorder="1" applyAlignment="1" applyProtection="1">
      <alignment horizontal="center" vertical="center"/>
    </xf>
    <xf numFmtId="0" fontId="16" fillId="5" borderId="3" xfId="3" applyFont="1" applyFill="1" applyBorder="1" applyAlignment="1" applyProtection="1">
      <alignment horizontal="center" vertical="center" wrapText="1"/>
    </xf>
    <xf numFmtId="0" fontId="16" fillId="5" borderId="4" xfId="3" applyFont="1" applyFill="1" applyBorder="1" applyAlignment="1" applyProtection="1">
      <alignment horizontal="center" vertical="center" wrapText="1"/>
    </xf>
    <xf numFmtId="0" fontId="20" fillId="0" borderId="38" xfId="3" applyNumberFormat="1" applyFont="1" applyFill="1" applyBorder="1" applyAlignment="1" applyProtection="1">
      <alignment horizontal="center"/>
      <protection locked="0"/>
    </xf>
    <xf numFmtId="164" fontId="0" fillId="0" borderId="30" xfId="0" applyBorder="1" applyAlignment="1" applyProtection="1">
      <alignment horizontal="center"/>
      <protection locked="0"/>
    </xf>
    <xf numFmtId="164" fontId="0" fillId="0" borderId="39" xfId="0" applyBorder="1" applyAlignment="1" applyProtection="1">
      <alignment horizontal="center"/>
      <protection locked="0"/>
    </xf>
    <xf numFmtId="166" fontId="20" fillId="0" borderId="17" xfId="3" applyNumberFormat="1" applyFont="1" applyBorder="1" applyAlignment="1" applyProtection="1">
      <alignment horizontal="center"/>
      <protection locked="0"/>
    </xf>
    <xf numFmtId="0" fontId="20" fillId="0" borderId="17" xfId="3" applyNumberFormat="1" applyFont="1" applyBorder="1" applyAlignment="1" applyProtection="1">
      <alignment horizontal="center"/>
      <protection locked="0"/>
    </xf>
    <xf numFmtId="165" fontId="20" fillId="0" borderId="17" xfId="3" applyNumberFormat="1" applyFont="1" applyBorder="1" applyAlignment="1" applyProtection="1">
      <alignment horizontal="center"/>
      <protection locked="0"/>
    </xf>
    <xf numFmtId="0" fontId="23" fillId="5" borderId="49" xfId="3" applyFont="1" applyFill="1" applyBorder="1" applyAlignment="1" applyProtection="1">
      <alignment horizontal="center" vertical="center" wrapText="1"/>
    </xf>
    <xf numFmtId="164" fontId="0" fillId="0" borderId="50" xfId="0" applyBorder="1" applyAlignment="1">
      <alignment horizontal="center" vertical="center" wrapText="1"/>
    </xf>
    <xf numFmtId="164" fontId="0" fillId="0" borderId="46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36" xfId="0" applyBorder="1" applyAlignment="1">
      <alignment horizontal="center" vertical="center" wrapText="1"/>
    </xf>
    <xf numFmtId="7" fontId="19" fillId="13" borderId="55" xfId="3" applyNumberFormat="1" applyFont="1" applyFill="1" applyBorder="1" applyAlignment="1" applyProtection="1">
      <alignment horizontal="center"/>
    </xf>
    <xf numFmtId="164" fontId="0" fillId="0" borderId="7" xfId="0" applyBorder="1" applyAlignment="1">
      <alignment horizontal="center"/>
    </xf>
    <xf numFmtId="164" fontId="0" fillId="0" borderId="56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51" xfId="0" applyBorder="1" applyAlignment="1">
      <alignment horizontal="center"/>
    </xf>
    <xf numFmtId="164" fontId="0" fillId="0" borderId="41" xfId="0" applyBorder="1" applyAlignment="1">
      <alignment horizontal="center"/>
    </xf>
    <xf numFmtId="164" fontId="0" fillId="0" borderId="52" xfId="0" applyBorder="1" applyAlignment="1">
      <alignment horizontal="center"/>
    </xf>
    <xf numFmtId="49" fontId="2" fillId="2" borderId="13" xfId="9" applyNumberFormat="1" applyFont="1" applyFill="1" applyBorder="1" applyAlignment="1">
      <alignment horizontal="center" vertical="center"/>
    </xf>
    <xf numFmtId="49" fontId="2" fillId="2" borderId="15" xfId="9" applyNumberFormat="1" applyFont="1" applyFill="1" applyBorder="1" applyAlignment="1">
      <alignment horizontal="center" vertical="center"/>
    </xf>
    <xf numFmtId="49" fontId="11" fillId="3" borderId="13" xfId="9" applyNumberFormat="1" applyFont="1" applyFill="1" applyBorder="1" applyAlignment="1">
      <alignment horizontal="center" vertical="center"/>
    </xf>
    <xf numFmtId="49" fontId="11" fillId="3" borderId="15" xfId="9" applyNumberFormat="1" applyFont="1" applyFill="1" applyBorder="1" applyAlignment="1">
      <alignment horizontal="center" vertical="center"/>
    </xf>
    <xf numFmtId="164" fontId="13" fillId="0" borderId="7" xfId="8" applyFont="1" applyFill="1" applyBorder="1" applyAlignment="1">
      <alignment horizontal="center"/>
    </xf>
    <xf numFmtId="164" fontId="7" fillId="6" borderId="0" xfId="8" applyFont="1" applyFill="1" applyAlignment="1">
      <alignment horizontal="center" vertical="center"/>
    </xf>
    <xf numFmtId="164" fontId="7" fillId="6" borderId="0" xfId="8" applyFont="1" applyFill="1" applyAlignment="1">
      <alignment horizontal="right" vertical="center"/>
    </xf>
    <xf numFmtId="49" fontId="10" fillId="6" borderId="2" xfId="8" applyNumberFormat="1" applyFont="1" applyFill="1" applyBorder="1" applyAlignment="1" applyProtection="1">
      <alignment horizontal="left" vertical="center"/>
      <protection locked="0"/>
    </xf>
    <xf numFmtId="164" fontId="7" fillId="6" borderId="0" xfId="8" applyFont="1" applyFill="1" applyAlignment="1">
      <alignment horizontal="right"/>
    </xf>
    <xf numFmtId="49" fontId="9" fillId="6" borderId="4" xfId="8" applyNumberFormat="1" applyFont="1" applyFill="1" applyBorder="1" applyAlignment="1" applyProtection="1">
      <alignment horizontal="left" vertical="center"/>
      <protection locked="0"/>
    </xf>
    <xf numFmtId="49" fontId="7" fillId="14" borderId="27" xfId="8" applyNumberFormat="1" applyFont="1" applyFill="1" applyBorder="1" applyAlignment="1">
      <alignment horizontal="center"/>
    </xf>
    <xf numFmtId="164" fontId="2" fillId="0" borderId="28" xfId="0" applyFont="1" applyBorder="1"/>
    <xf numFmtId="164" fontId="2" fillId="0" borderId="54" xfId="0" applyFont="1" applyBorder="1"/>
    <xf numFmtId="164" fontId="7" fillId="15" borderId="58" xfId="8" applyFont="1" applyFill="1" applyBorder="1" applyAlignment="1">
      <alignment horizontal="center" vertical="center" wrapText="1"/>
    </xf>
    <xf numFmtId="164" fontId="7" fillId="15" borderId="58" xfId="8" applyFont="1" applyFill="1" applyBorder="1" applyAlignment="1">
      <alignment horizontal="center" wrapText="1"/>
    </xf>
    <xf numFmtId="164" fontId="7" fillId="10" borderId="58" xfId="8" applyFont="1" applyFill="1" applyBorder="1" applyAlignment="1">
      <alignment horizontal="center" vertical="center" wrapText="1"/>
    </xf>
    <xf numFmtId="164" fontId="0" fillId="0" borderId="58" xfId="0" applyBorder="1" applyAlignment="1">
      <alignment horizontal="center" vertical="center" wrapText="1"/>
    </xf>
    <xf numFmtId="164" fontId="13" fillId="0" borderId="0" xfId="8" applyFont="1" applyFill="1" applyBorder="1" applyAlignment="1">
      <alignment horizontal="center"/>
    </xf>
    <xf numFmtId="49" fontId="7" fillId="14" borderId="49" xfId="8" applyNumberFormat="1" applyFont="1" applyFill="1" applyBorder="1" applyAlignment="1">
      <alignment horizontal="center"/>
    </xf>
    <xf numFmtId="164" fontId="0" fillId="0" borderId="7" xfId="0" applyBorder="1" applyAlignment="1"/>
    <xf numFmtId="164" fontId="0" fillId="0" borderId="56" xfId="0" applyBorder="1" applyAlignment="1"/>
  </cellXfs>
  <cellStyles count="10">
    <cellStyle name="Comma 2" xfId="1"/>
    <cellStyle name="Normal" xfId="0" builtinId="0"/>
    <cellStyle name="Normal 2" xfId="2"/>
    <cellStyle name="Normal 3" xfId="3"/>
    <cellStyle name="Normal 3 2" xfId="4"/>
    <cellStyle name="Normal 4" xfId="5"/>
    <cellStyle name="Normal 5" xfId="6"/>
    <cellStyle name="Normal 5 2" xfId="7"/>
    <cellStyle name="Normal 6" xfId="8"/>
    <cellStyle name="Normal_Copy of LIQ774-777" xfId="9"/>
  </cellStyles>
  <dxfs count="0"/>
  <tableStyles count="0" defaultTableStyle="TableStyleMedium9" defaultPivotStyle="PivotStyleLight16"/>
  <colors>
    <mruColors>
      <color rgb="FF0000FF"/>
      <color rgb="FFD9D9D9"/>
      <color rgb="FFFFFFC0"/>
      <color rgb="FFE1FFE1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334031</xdr:colOff>
      <xdr:row>0</xdr:row>
      <xdr:rowOff>173039</xdr:rowOff>
    </xdr:from>
    <xdr:ext cx="2496774" cy="761940"/>
    <xdr:sp macro="" textlink="">
      <xdr:nvSpPr>
        <xdr:cNvPr id="5" name="Rectangle 16"/>
        <xdr:cNvSpPr>
          <a:spLocks noChangeArrowheads="1"/>
        </xdr:cNvSpPr>
      </xdr:nvSpPr>
      <xdr:spPr bwMode="auto">
        <a:xfrm>
          <a:off x="4027490" y="173039"/>
          <a:ext cx="2496774" cy="76194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 spiritfees@lcb.wa.gov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601980</xdr:colOff>
          <xdr:row>7</xdr:row>
          <xdr:rowOff>45720</xdr:rowOff>
        </xdr:from>
        <xdr:to>
          <xdr:col>16</xdr:col>
          <xdr:colOff>906780</xdr:colOff>
          <xdr:row>8</xdr:row>
          <xdr:rowOff>144780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22860</xdr:rowOff>
        </xdr:from>
        <xdr:to>
          <xdr:col>26</xdr:col>
          <xdr:colOff>0</xdr:colOff>
          <xdr:row>25</xdr:row>
          <xdr:rowOff>182880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22860</xdr:rowOff>
        </xdr:from>
        <xdr:to>
          <xdr:col>26</xdr:col>
          <xdr:colOff>0</xdr:colOff>
          <xdr:row>25</xdr:row>
          <xdr:rowOff>182880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22860</xdr:rowOff>
        </xdr:from>
        <xdr:to>
          <xdr:col>26</xdr:col>
          <xdr:colOff>0</xdr:colOff>
          <xdr:row>25</xdr:row>
          <xdr:rowOff>182880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22860</xdr:rowOff>
        </xdr:from>
        <xdr:to>
          <xdr:col>26</xdr:col>
          <xdr:colOff>0</xdr:colOff>
          <xdr:row>25</xdr:row>
          <xdr:rowOff>182880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7620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7620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22860</xdr:rowOff>
        </xdr:from>
        <xdr:to>
          <xdr:col>26</xdr:col>
          <xdr:colOff>0</xdr:colOff>
          <xdr:row>25</xdr:row>
          <xdr:rowOff>182880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22860</xdr:rowOff>
        </xdr:from>
        <xdr:to>
          <xdr:col>26</xdr:col>
          <xdr:colOff>0</xdr:colOff>
          <xdr:row>25</xdr:row>
          <xdr:rowOff>182880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22860</xdr:rowOff>
        </xdr:from>
        <xdr:to>
          <xdr:col>26</xdr:col>
          <xdr:colOff>0</xdr:colOff>
          <xdr:row>25</xdr:row>
          <xdr:rowOff>297180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7620</xdr:rowOff>
        </xdr:from>
        <xdr:to>
          <xdr:col>26</xdr:col>
          <xdr:colOff>0</xdr:colOff>
          <xdr:row>58</xdr:row>
          <xdr:rowOff>205740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7620</xdr:rowOff>
        </xdr:from>
        <xdr:to>
          <xdr:col>26</xdr:col>
          <xdr:colOff>0</xdr:colOff>
          <xdr:row>58</xdr:row>
          <xdr:rowOff>205740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7620</xdr:rowOff>
        </xdr:from>
        <xdr:to>
          <xdr:col>26</xdr:col>
          <xdr:colOff>0</xdr:colOff>
          <xdr:row>58</xdr:row>
          <xdr:rowOff>205740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7620</xdr:rowOff>
        </xdr:from>
        <xdr:to>
          <xdr:col>26</xdr:col>
          <xdr:colOff>0</xdr:colOff>
          <xdr:row>58</xdr:row>
          <xdr:rowOff>205740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7620</xdr:rowOff>
        </xdr:from>
        <xdr:to>
          <xdr:col>26</xdr:col>
          <xdr:colOff>0</xdr:colOff>
          <xdr:row>58</xdr:row>
          <xdr:rowOff>205740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7620</xdr:rowOff>
        </xdr:from>
        <xdr:to>
          <xdr:col>26</xdr:col>
          <xdr:colOff>0</xdr:colOff>
          <xdr:row>58</xdr:row>
          <xdr:rowOff>205740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170329</xdr:colOff>
      <xdr:row>0</xdr:row>
      <xdr:rowOff>168087</xdr:rowOff>
    </xdr:from>
    <xdr:to>
      <xdr:col>6</xdr:col>
      <xdr:colOff>127187</xdr:colOff>
      <xdr:row>3</xdr:row>
      <xdr:rowOff>47299</xdr:rowOff>
    </xdr:to>
    <xdr:pic>
      <xdr:nvPicPr>
        <xdr:cNvPr id="27" name="Picture 2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29" y="168087"/>
          <a:ext cx="3845859" cy="7129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0</xdr:rowOff>
        </xdr:from>
        <xdr:to>
          <xdr:col>26</xdr:col>
          <xdr:colOff>0</xdr:colOff>
          <xdr:row>32</xdr:row>
          <xdr:rowOff>160020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26</xdr:col>
          <xdr:colOff>0</xdr:colOff>
          <xdr:row>33</xdr:row>
          <xdr:rowOff>68580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0"/>
  <sheetViews>
    <sheetView tabSelected="1" zoomScale="70" zoomScaleNormal="70" zoomScaleSheetLayoutView="100" workbookViewId="0">
      <selection activeCell="C6" sqref="C6:E6"/>
    </sheetView>
  </sheetViews>
  <sheetFormatPr defaultColWidth="8.88671875" defaultRowHeight="0" customHeight="1" zeroHeight="1" x14ac:dyDescent="0.25"/>
  <cols>
    <col min="1" max="1" width="4.109375" style="109" customWidth="1"/>
    <col min="2" max="2" width="13.77734375" style="109" customWidth="1"/>
    <col min="3" max="3" width="16.44140625" style="109" customWidth="1"/>
    <col min="4" max="4" width="5.109375" style="109" customWidth="1"/>
    <col min="5" max="5" width="5.77734375" style="109" customWidth="1"/>
    <col min="6" max="6" width="11.44140625" style="109" customWidth="1"/>
    <col min="7" max="7" width="5.77734375" style="109" customWidth="1"/>
    <col min="8" max="8" width="9.88671875" style="109" customWidth="1"/>
    <col min="9" max="9" width="7.5546875" style="109" customWidth="1"/>
    <col min="10" max="10" width="7.77734375" style="109" customWidth="1"/>
    <col min="11" max="11" width="9.77734375" style="109" customWidth="1"/>
    <col min="12" max="12" width="4.21875" style="109" customWidth="1"/>
    <col min="13" max="13" width="14" style="109" customWidth="1"/>
    <col min="14" max="14" width="5.21875" style="109" customWidth="1"/>
    <col min="15" max="15" width="5.109375" style="109" customWidth="1"/>
    <col min="16" max="16" width="4.33203125" style="109" customWidth="1"/>
    <col min="17" max="17" width="13.5546875" style="109" customWidth="1"/>
    <col min="18" max="18" width="2.33203125" style="109" customWidth="1"/>
    <col min="19" max="19" width="0.6640625" style="109" customWidth="1"/>
    <col min="20" max="16384" width="8.88671875" style="109"/>
  </cols>
  <sheetData>
    <row r="1" spans="1:18" ht="21.9" customHeight="1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107"/>
      <c r="Q1" s="108" t="s">
        <v>108</v>
      </c>
      <c r="R1" s="121"/>
    </row>
    <row r="2" spans="1:18" ht="21.9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8" t="s">
        <v>198</v>
      </c>
      <c r="R2" s="121"/>
    </row>
    <row r="3" spans="1:18" ht="21.9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10"/>
      <c r="Q3" s="111" t="s">
        <v>109</v>
      </c>
      <c r="R3" s="121"/>
    </row>
    <row r="4" spans="1:18" ht="21.9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12"/>
      <c r="Q4" s="113" t="s">
        <v>190</v>
      </c>
      <c r="R4" s="121"/>
    </row>
    <row r="5" spans="1:18" ht="12" customHeight="1" x14ac:dyDescent="0.25">
      <c r="A5" s="106"/>
      <c r="B5" s="106"/>
      <c r="C5" s="106"/>
      <c r="D5" s="114"/>
      <c r="E5" s="114"/>
      <c r="F5" s="11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21"/>
    </row>
    <row r="6" spans="1:18" ht="22.2" customHeight="1" x14ac:dyDescent="0.3">
      <c r="A6" s="107" t="s">
        <v>133</v>
      </c>
      <c r="B6" s="107"/>
      <c r="C6" s="274"/>
      <c r="D6" s="275"/>
      <c r="E6" s="276"/>
      <c r="F6" s="114"/>
      <c r="G6" s="106"/>
      <c r="H6" s="106"/>
      <c r="I6" s="106"/>
      <c r="J6" s="106"/>
      <c r="K6" s="106"/>
      <c r="L6" s="308" t="s">
        <v>0</v>
      </c>
      <c r="M6" s="309"/>
      <c r="N6" s="309"/>
      <c r="O6" s="310"/>
      <c r="P6" s="106"/>
      <c r="Q6" s="116"/>
      <c r="R6" s="121"/>
    </row>
    <row r="7" spans="1:18" ht="20.399999999999999" customHeight="1" x14ac:dyDescent="0.3">
      <c r="A7" s="107" t="s">
        <v>134</v>
      </c>
      <c r="B7" s="107"/>
      <c r="C7" s="274"/>
      <c r="D7" s="275"/>
      <c r="E7" s="275"/>
      <c r="F7" s="275"/>
      <c r="G7" s="275"/>
      <c r="H7" s="275"/>
      <c r="I7" s="275"/>
      <c r="J7" s="276"/>
      <c r="K7" s="117"/>
      <c r="L7" s="311"/>
      <c r="M7" s="312"/>
      <c r="N7" s="312"/>
      <c r="O7" s="313"/>
      <c r="P7" s="323" t="s">
        <v>137</v>
      </c>
      <c r="Q7" s="324"/>
      <c r="R7" s="121"/>
    </row>
    <row r="8" spans="1:18" ht="18" customHeight="1" x14ac:dyDescent="0.3">
      <c r="A8" s="107" t="s">
        <v>135</v>
      </c>
      <c r="B8" s="107"/>
      <c r="C8" s="274"/>
      <c r="D8" s="275"/>
      <c r="E8" s="275"/>
      <c r="F8" s="275"/>
      <c r="G8" s="275"/>
      <c r="H8" s="275"/>
      <c r="I8" s="275"/>
      <c r="J8" s="276"/>
      <c r="K8" s="117"/>
      <c r="L8" s="308" t="s">
        <v>1</v>
      </c>
      <c r="M8" s="309"/>
      <c r="N8" s="309"/>
      <c r="O8" s="310"/>
      <c r="P8" s="118" t="s">
        <v>138</v>
      </c>
      <c r="Q8" s="119"/>
      <c r="R8" s="121"/>
    </row>
    <row r="9" spans="1:18" ht="18" customHeight="1" x14ac:dyDescent="0.3">
      <c r="A9" s="107" t="s">
        <v>136</v>
      </c>
      <c r="B9" s="107"/>
      <c r="C9" s="274"/>
      <c r="D9" s="275"/>
      <c r="E9" s="275"/>
      <c r="F9" s="275"/>
      <c r="G9" s="275"/>
      <c r="H9" s="275"/>
      <c r="I9" s="275"/>
      <c r="J9" s="276"/>
      <c r="K9" s="117"/>
      <c r="L9" s="311"/>
      <c r="M9" s="312"/>
      <c r="N9" s="312"/>
      <c r="O9" s="313"/>
      <c r="P9" s="120"/>
      <c r="Q9" s="121"/>
      <c r="R9" s="121"/>
    </row>
    <row r="10" spans="1:18" ht="8.4" customHeight="1" thickBot="1" x14ac:dyDescent="0.3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21"/>
    </row>
    <row r="11" spans="1:18" ht="15" hidden="1" customHeight="1" thickBot="1" x14ac:dyDescent="0.3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121"/>
    </row>
    <row r="12" spans="1:18" ht="27" customHeight="1" x14ac:dyDescent="0.25">
      <c r="A12" s="320" t="s">
        <v>26</v>
      </c>
      <c r="B12" s="321"/>
      <c r="C12" s="321"/>
      <c r="D12" s="321"/>
      <c r="E12" s="322"/>
      <c r="F12" s="235" t="s">
        <v>2</v>
      </c>
      <c r="G12" s="237"/>
      <c r="H12" s="235" t="s">
        <v>3</v>
      </c>
      <c r="I12" s="237"/>
      <c r="J12" s="236" t="s">
        <v>4</v>
      </c>
      <c r="K12" s="237"/>
      <c r="L12" s="235" t="s">
        <v>5</v>
      </c>
      <c r="M12" s="236"/>
      <c r="N12" s="237"/>
      <c r="O12" s="236" t="s">
        <v>56</v>
      </c>
      <c r="P12" s="236"/>
      <c r="Q12" s="258"/>
      <c r="R12" s="121"/>
    </row>
    <row r="13" spans="1:18" ht="20.399999999999999" customHeight="1" x14ac:dyDescent="0.3">
      <c r="A13" s="122" t="s">
        <v>27</v>
      </c>
      <c r="B13" s="123"/>
      <c r="C13" s="123"/>
      <c r="D13" s="124"/>
      <c r="E13" s="125" t="s">
        <v>6</v>
      </c>
      <c r="F13" s="318"/>
      <c r="G13" s="319"/>
      <c r="H13" s="318" t="s">
        <v>38</v>
      </c>
      <c r="I13" s="319"/>
      <c r="J13" s="318" t="s">
        <v>38</v>
      </c>
      <c r="K13" s="319"/>
      <c r="L13" s="318" t="s">
        <v>38</v>
      </c>
      <c r="M13" s="305"/>
      <c r="N13" s="319"/>
      <c r="O13" s="305" t="s">
        <v>38</v>
      </c>
      <c r="P13" s="305"/>
      <c r="Q13" s="306"/>
      <c r="R13" s="121"/>
    </row>
    <row r="14" spans="1:18" ht="22.2" customHeight="1" x14ac:dyDescent="0.3">
      <c r="A14" s="122" t="s">
        <v>37</v>
      </c>
      <c r="B14" s="123"/>
      <c r="C14" s="123"/>
      <c r="D14" s="124"/>
      <c r="E14" s="125" t="s">
        <v>7</v>
      </c>
      <c r="F14" s="265"/>
      <c r="G14" s="266"/>
      <c r="H14" s="265"/>
      <c r="I14" s="266"/>
      <c r="J14" s="265"/>
      <c r="K14" s="266"/>
      <c r="L14" s="265"/>
      <c r="M14" s="267"/>
      <c r="N14" s="266"/>
      <c r="O14" s="265"/>
      <c r="P14" s="267"/>
      <c r="Q14" s="307"/>
      <c r="R14" s="121"/>
    </row>
    <row r="15" spans="1:18" ht="20.100000000000001" customHeight="1" x14ac:dyDescent="0.25">
      <c r="A15" s="259" t="s">
        <v>164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1"/>
      <c r="R15" s="121"/>
    </row>
    <row r="16" spans="1:18" ht="2.4" customHeight="1" x14ac:dyDescent="0.25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4"/>
      <c r="R16" s="121"/>
    </row>
    <row r="17" spans="1:18" ht="25.2" customHeight="1" x14ac:dyDescent="0.3">
      <c r="A17" s="126" t="s">
        <v>12</v>
      </c>
      <c r="B17" s="127"/>
      <c r="C17" s="127"/>
      <c r="D17" s="127"/>
      <c r="E17" s="125" t="s">
        <v>8</v>
      </c>
      <c r="F17" s="238"/>
      <c r="G17" s="239"/>
      <c r="H17" s="238"/>
      <c r="I17" s="239"/>
      <c r="J17" s="268"/>
      <c r="K17" s="239"/>
      <c r="L17" s="238"/>
      <c r="M17" s="268"/>
      <c r="N17" s="239"/>
      <c r="O17" s="268"/>
      <c r="P17" s="268"/>
      <c r="Q17" s="316"/>
      <c r="R17" s="121"/>
    </row>
    <row r="18" spans="1:18" ht="23.4" customHeight="1" x14ac:dyDescent="0.3">
      <c r="A18" s="126" t="s">
        <v>55</v>
      </c>
      <c r="B18" s="127"/>
      <c r="C18" s="127"/>
      <c r="D18" s="127"/>
      <c r="E18" s="125" t="s">
        <v>9</v>
      </c>
      <c r="F18" s="238"/>
      <c r="G18" s="239"/>
      <c r="H18" s="238"/>
      <c r="I18" s="239"/>
      <c r="J18" s="268"/>
      <c r="K18" s="239"/>
      <c r="L18" s="238"/>
      <c r="M18" s="268"/>
      <c r="N18" s="239"/>
      <c r="O18" s="268"/>
      <c r="P18" s="268"/>
      <c r="Q18" s="316"/>
      <c r="R18" s="121"/>
    </row>
    <row r="19" spans="1:18" ht="24" customHeight="1" x14ac:dyDescent="0.3">
      <c r="A19" s="126" t="s">
        <v>92</v>
      </c>
      <c r="B19" s="127"/>
      <c r="C19" s="127"/>
      <c r="D19" s="127"/>
      <c r="E19" s="125" t="s">
        <v>10</v>
      </c>
      <c r="F19" s="240" t="str">
        <f>IF($C$6=0,"",F17-F18)</f>
        <v/>
      </c>
      <c r="G19" s="241"/>
      <c r="H19" s="240" t="str">
        <f>IF($C$6=0,"",H17-H18)</f>
        <v/>
      </c>
      <c r="I19" s="241"/>
      <c r="J19" s="314" t="str">
        <f>IF($C$6=0,"",J17-J18)</f>
        <v/>
      </c>
      <c r="K19" s="241"/>
      <c r="L19" s="240" t="str">
        <f>IF($C$6=0,"",L17-L18)</f>
        <v/>
      </c>
      <c r="M19" s="314"/>
      <c r="N19" s="241"/>
      <c r="O19" s="314" t="str">
        <f>IF($C$6=0,"",O17-O18)</f>
        <v/>
      </c>
      <c r="P19" s="314"/>
      <c r="Q19" s="315"/>
      <c r="R19" s="121"/>
    </row>
    <row r="20" spans="1:18" s="128" customFormat="1" ht="9.9" customHeight="1" x14ac:dyDescent="0.25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121"/>
    </row>
    <row r="21" spans="1:18" ht="21.6" customHeight="1" x14ac:dyDescent="0.3">
      <c r="A21" s="333" t="s">
        <v>100</v>
      </c>
      <c r="B21" s="334"/>
      <c r="C21" s="334"/>
      <c r="D21" s="334"/>
      <c r="E21" s="334"/>
      <c r="F21" s="334"/>
      <c r="G21" s="334"/>
      <c r="H21" s="334"/>
      <c r="I21" s="335"/>
      <c r="J21" s="328" t="s">
        <v>20</v>
      </c>
      <c r="K21" s="329"/>
      <c r="L21" s="329"/>
      <c r="M21" s="329"/>
      <c r="N21" s="125" t="s">
        <v>11</v>
      </c>
      <c r="O21" s="325"/>
      <c r="P21" s="326"/>
      <c r="Q21" s="327"/>
      <c r="R21" s="121"/>
    </row>
    <row r="22" spans="1:18" ht="19.8" customHeight="1" x14ac:dyDescent="0.3">
      <c r="A22" s="247"/>
      <c r="B22" s="248"/>
      <c r="C22" s="248"/>
      <c r="D22" s="248"/>
      <c r="E22" s="248"/>
      <c r="F22" s="248"/>
      <c r="G22" s="248"/>
      <c r="H22" s="248"/>
      <c r="I22" s="249"/>
      <c r="J22" s="331" t="s">
        <v>127</v>
      </c>
      <c r="K22" s="332"/>
      <c r="L22" s="332"/>
      <c r="M22" s="332"/>
      <c r="N22" s="125" t="s">
        <v>16</v>
      </c>
      <c r="O22" s="284" t="str">
        <f>IF($C$6=0,"",SUM(F19+H19+J19+L19+O19))</f>
        <v/>
      </c>
      <c r="P22" s="285"/>
      <c r="Q22" s="286"/>
      <c r="R22" s="121"/>
    </row>
    <row r="23" spans="1:18" ht="18.600000000000001" customHeight="1" thickBot="1" x14ac:dyDescent="0.35">
      <c r="A23" s="271" t="s">
        <v>110</v>
      </c>
      <c r="B23" s="272"/>
      <c r="C23" s="272"/>
      <c r="D23" s="272"/>
      <c r="E23" s="272"/>
      <c r="F23" s="272"/>
      <c r="G23" s="272"/>
      <c r="H23" s="272"/>
      <c r="I23" s="273"/>
      <c r="J23" s="269" t="s">
        <v>21</v>
      </c>
      <c r="K23" s="270"/>
      <c r="L23" s="270"/>
      <c r="M23" s="270"/>
      <c r="N23" s="129" t="s">
        <v>17</v>
      </c>
      <c r="O23" s="287" t="str">
        <f>IF($C$6=0,"",SUM(O21+O22))</f>
        <v/>
      </c>
      <c r="P23" s="288"/>
      <c r="Q23" s="289"/>
      <c r="R23" s="121"/>
    </row>
    <row r="24" spans="1:18" ht="9.9" customHeight="1" x14ac:dyDescent="0.25">
      <c r="A24" s="101"/>
      <c r="B24" s="101"/>
      <c r="C24" s="101"/>
      <c r="D24" s="101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1"/>
    </row>
    <row r="25" spans="1:18" s="128" customFormat="1" ht="9.9" customHeight="1" thickBot="1" x14ac:dyDescent="0.3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1"/>
    </row>
    <row r="26" spans="1:18" s="128" customFormat="1" ht="24.9" customHeight="1" x14ac:dyDescent="0.3">
      <c r="A26" s="244" t="s">
        <v>28</v>
      </c>
      <c r="B26" s="245"/>
      <c r="C26" s="245"/>
      <c r="D26" s="246"/>
      <c r="E26" s="277" t="s">
        <v>31</v>
      </c>
      <c r="F26" s="278"/>
      <c r="G26" s="242" t="s">
        <v>32</v>
      </c>
      <c r="H26" s="242"/>
      <c r="I26" s="242" t="s">
        <v>33</v>
      </c>
      <c r="J26" s="242"/>
      <c r="K26" s="243" t="s">
        <v>34</v>
      </c>
      <c r="L26" s="243"/>
      <c r="M26" s="134" t="s">
        <v>35</v>
      </c>
      <c r="N26" s="243" t="s">
        <v>36</v>
      </c>
      <c r="O26" s="243"/>
      <c r="P26" s="243"/>
      <c r="Q26" s="277" t="s">
        <v>146</v>
      </c>
      <c r="R26" s="300"/>
    </row>
    <row r="27" spans="1:18" s="128" customFormat="1" ht="28.8" customHeight="1" x14ac:dyDescent="0.3">
      <c r="A27" s="247" t="s">
        <v>29</v>
      </c>
      <c r="B27" s="248"/>
      <c r="C27" s="248"/>
      <c r="D27" s="249"/>
      <c r="E27" s="279" t="s">
        <v>149</v>
      </c>
      <c r="F27" s="280"/>
      <c r="G27" s="253" t="s">
        <v>23</v>
      </c>
      <c r="H27" s="253"/>
      <c r="I27" s="253" t="s">
        <v>23</v>
      </c>
      <c r="J27" s="253"/>
      <c r="K27" s="304" t="s">
        <v>24</v>
      </c>
      <c r="L27" s="304"/>
      <c r="M27" s="135"/>
      <c r="N27" s="301" t="s">
        <v>191</v>
      </c>
      <c r="O27" s="232"/>
      <c r="P27" s="233"/>
      <c r="Q27" s="279"/>
      <c r="R27" s="299"/>
    </row>
    <row r="28" spans="1:18" s="128" customFormat="1" ht="27" customHeight="1" x14ac:dyDescent="0.25">
      <c r="A28" s="247"/>
      <c r="B28" s="248"/>
      <c r="C28" s="248"/>
      <c r="D28" s="249"/>
      <c r="E28" s="279" t="s">
        <v>30</v>
      </c>
      <c r="F28" s="280"/>
      <c r="G28" s="253" t="s">
        <v>150</v>
      </c>
      <c r="H28" s="253"/>
      <c r="I28" s="253" t="s">
        <v>151</v>
      </c>
      <c r="J28" s="253"/>
      <c r="K28" s="303" t="s">
        <v>25</v>
      </c>
      <c r="L28" s="303"/>
      <c r="M28" s="143" t="s">
        <v>93</v>
      </c>
      <c r="N28" s="302"/>
      <c r="O28" s="232"/>
      <c r="P28" s="233"/>
      <c r="Q28" s="279" t="s">
        <v>22</v>
      </c>
      <c r="R28" s="299"/>
    </row>
    <row r="29" spans="1:18" s="128" customFormat="1" ht="51.6" customHeight="1" x14ac:dyDescent="0.3">
      <c r="A29" s="250"/>
      <c r="B29" s="251"/>
      <c r="C29" s="251"/>
      <c r="D29" s="252"/>
      <c r="E29" s="256" t="s">
        <v>188</v>
      </c>
      <c r="F29" s="298"/>
      <c r="G29" s="256" t="s">
        <v>101</v>
      </c>
      <c r="H29" s="257"/>
      <c r="I29" s="256" t="s">
        <v>148</v>
      </c>
      <c r="J29" s="257"/>
      <c r="K29" s="254"/>
      <c r="L29" s="255"/>
      <c r="M29" s="135"/>
      <c r="N29" s="234"/>
      <c r="O29" s="174"/>
      <c r="P29" s="175"/>
      <c r="Q29" s="296" t="s">
        <v>15</v>
      </c>
      <c r="R29" s="297"/>
    </row>
    <row r="30" spans="1:18" s="128" customFormat="1" ht="30" customHeight="1" x14ac:dyDescent="0.25">
      <c r="A30" s="348" t="s">
        <v>128</v>
      </c>
      <c r="B30" s="349"/>
      <c r="C30" s="349"/>
      <c r="D30" s="346" t="s">
        <v>18</v>
      </c>
      <c r="E30" s="290"/>
      <c r="F30" s="292"/>
      <c r="G30" s="340"/>
      <c r="H30" s="341"/>
      <c r="I30" s="340"/>
      <c r="J30" s="341"/>
      <c r="K30" s="340"/>
      <c r="L30" s="341"/>
      <c r="M30" s="344"/>
      <c r="N30" s="290"/>
      <c r="O30" s="291"/>
      <c r="P30" s="292"/>
      <c r="Q30" s="336" t="str">
        <f>IF($C$6=0,"",SUM(E30+G30+I30+K30+M30+N30))</f>
        <v/>
      </c>
      <c r="R30" s="337"/>
    </row>
    <row r="31" spans="1:18" s="128" customFormat="1" ht="19.8" customHeight="1" thickBot="1" x14ac:dyDescent="0.3">
      <c r="A31" s="350" t="s">
        <v>107</v>
      </c>
      <c r="B31" s="351"/>
      <c r="C31" s="351"/>
      <c r="D31" s="347"/>
      <c r="E31" s="293"/>
      <c r="F31" s="295"/>
      <c r="G31" s="342"/>
      <c r="H31" s="343"/>
      <c r="I31" s="342"/>
      <c r="J31" s="343"/>
      <c r="K31" s="342"/>
      <c r="L31" s="343"/>
      <c r="M31" s="345"/>
      <c r="N31" s="293"/>
      <c r="O31" s="294"/>
      <c r="P31" s="295"/>
      <c r="Q31" s="338"/>
      <c r="R31" s="339"/>
    </row>
    <row r="32" spans="1:18" ht="9.6" customHeight="1" thickBot="1" x14ac:dyDescent="0.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22" s="128" customFormat="1" ht="18.600000000000001" customHeight="1" x14ac:dyDescent="0.3">
      <c r="A33" s="168" t="s">
        <v>180</v>
      </c>
      <c r="B33" s="169"/>
      <c r="C33" s="148"/>
      <c r="D33" s="148"/>
      <c r="E33" s="148"/>
      <c r="F33" s="156"/>
      <c r="G33" s="218" t="s">
        <v>31</v>
      </c>
      <c r="H33" s="218" t="s">
        <v>33</v>
      </c>
      <c r="I33" s="218" t="s">
        <v>32</v>
      </c>
      <c r="J33" s="218"/>
      <c r="K33" s="218" t="s">
        <v>33</v>
      </c>
      <c r="L33" s="223"/>
      <c r="M33" s="154" t="s">
        <v>34</v>
      </c>
      <c r="N33" s="218" t="s">
        <v>35</v>
      </c>
      <c r="O33" s="223"/>
      <c r="P33" s="223"/>
      <c r="Q33" s="218" t="s">
        <v>36</v>
      </c>
      <c r="R33" s="228"/>
      <c r="S33" s="104"/>
      <c r="T33" s="104"/>
      <c r="U33" s="104"/>
      <c r="V33" s="104"/>
    </row>
    <row r="34" spans="1:22" s="128" customFormat="1" ht="12.6" customHeight="1" x14ac:dyDescent="0.25">
      <c r="A34" s="173" t="s">
        <v>168</v>
      </c>
      <c r="B34" s="174"/>
      <c r="C34" s="174"/>
      <c r="D34" s="174"/>
      <c r="E34" s="174"/>
      <c r="F34" s="175"/>
      <c r="G34" s="219"/>
      <c r="H34" s="219"/>
      <c r="I34" s="219"/>
      <c r="J34" s="219"/>
      <c r="K34" s="219"/>
      <c r="L34" s="224"/>
      <c r="M34" s="145"/>
      <c r="N34" s="219"/>
      <c r="O34" s="224"/>
      <c r="P34" s="224"/>
      <c r="Q34" s="219"/>
      <c r="R34" s="229"/>
      <c r="S34" s="104"/>
      <c r="T34" s="104"/>
      <c r="U34" s="104"/>
      <c r="V34" s="104"/>
    </row>
    <row r="35" spans="1:22" s="128" customFormat="1" ht="41.4" customHeight="1" thickBot="1" x14ac:dyDescent="0.3">
      <c r="A35" s="176"/>
      <c r="B35" s="177"/>
      <c r="C35" s="177"/>
      <c r="D35" s="177"/>
      <c r="E35" s="177"/>
      <c r="F35" s="178"/>
      <c r="G35" s="219" t="s">
        <v>154</v>
      </c>
      <c r="H35" s="219" t="s">
        <v>154</v>
      </c>
      <c r="I35" s="219" t="s">
        <v>155</v>
      </c>
      <c r="J35" s="219"/>
      <c r="K35" s="225" t="s">
        <v>165</v>
      </c>
      <c r="L35" s="226"/>
      <c r="M35" s="146" t="s">
        <v>156</v>
      </c>
      <c r="N35" s="231" t="s">
        <v>187</v>
      </c>
      <c r="O35" s="232"/>
      <c r="P35" s="233"/>
      <c r="Q35" s="219" t="s">
        <v>186</v>
      </c>
      <c r="R35" s="229"/>
      <c r="S35" s="104"/>
      <c r="T35" s="104"/>
      <c r="U35" s="104"/>
      <c r="V35" s="104"/>
    </row>
    <row r="36" spans="1:22" s="128" customFormat="1" ht="37.200000000000003" customHeight="1" x14ac:dyDescent="0.25">
      <c r="A36" s="170" t="s">
        <v>133</v>
      </c>
      <c r="B36" s="171"/>
      <c r="C36" s="172" t="s">
        <v>166</v>
      </c>
      <c r="D36" s="171"/>
      <c r="E36" s="171"/>
      <c r="F36" s="155">
        <v>-10</v>
      </c>
      <c r="G36" s="220"/>
      <c r="H36" s="220"/>
      <c r="I36" s="221"/>
      <c r="J36" s="221"/>
      <c r="K36" s="221"/>
      <c r="L36" s="227"/>
      <c r="M36" s="147" t="s">
        <v>163</v>
      </c>
      <c r="N36" s="234"/>
      <c r="O36" s="174"/>
      <c r="P36" s="175"/>
      <c r="Q36" s="221" t="s">
        <v>158</v>
      </c>
      <c r="R36" s="230"/>
      <c r="S36" s="104"/>
      <c r="T36" s="104"/>
      <c r="U36" s="104"/>
      <c r="V36" s="104"/>
    </row>
    <row r="37" spans="1:22" s="128" customFormat="1" ht="10.199999999999999" hidden="1" customHeight="1" x14ac:dyDescent="0.25">
      <c r="A37" s="150"/>
      <c r="B37" s="151"/>
      <c r="C37" s="151"/>
      <c r="D37" s="151"/>
      <c r="E37" s="151"/>
      <c r="F37" s="151"/>
      <c r="G37" s="152"/>
      <c r="H37" s="152"/>
      <c r="I37" s="222"/>
      <c r="J37" s="222"/>
      <c r="K37" s="144"/>
      <c r="L37" s="144"/>
      <c r="M37" s="222"/>
      <c r="N37" s="222"/>
      <c r="O37" s="222"/>
      <c r="P37" s="222"/>
      <c r="Q37" s="222"/>
      <c r="R37" s="153"/>
      <c r="S37" s="104"/>
      <c r="T37" s="104"/>
      <c r="U37" s="104"/>
      <c r="V37" s="104"/>
    </row>
    <row r="38" spans="1:22" s="128" customFormat="1" ht="0.6" customHeight="1" x14ac:dyDescent="0.25">
      <c r="A38" s="150"/>
      <c r="B38" s="151"/>
      <c r="C38" s="151"/>
      <c r="D38" s="151"/>
      <c r="E38" s="151"/>
      <c r="F38" s="151"/>
      <c r="G38" s="152"/>
      <c r="H38" s="152"/>
      <c r="I38" s="222"/>
      <c r="J38" s="222"/>
      <c r="K38" s="144"/>
      <c r="L38" s="144"/>
      <c r="M38" s="222"/>
      <c r="N38" s="222"/>
      <c r="O38" s="222"/>
      <c r="P38" s="222"/>
      <c r="Q38" s="222"/>
      <c r="R38" s="153"/>
      <c r="S38" s="104"/>
      <c r="T38" s="104"/>
      <c r="U38" s="104"/>
      <c r="V38" s="104"/>
    </row>
    <row r="39" spans="1:22" s="128" customFormat="1" ht="24" customHeight="1" x14ac:dyDescent="0.25">
      <c r="A39" s="188"/>
      <c r="B39" s="189"/>
      <c r="C39" s="193"/>
      <c r="D39" s="189"/>
      <c r="E39" s="189"/>
      <c r="F39" s="189"/>
      <c r="G39" s="200"/>
      <c r="H39" s="200"/>
      <c r="I39" s="194"/>
      <c r="J39" s="194"/>
      <c r="K39" s="194"/>
      <c r="L39" s="195"/>
      <c r="M39" s="200"/>
      <c r="N39" s="196" t="str">
        <f>IF($C$6=0,"",SUM(G39,I39,K39,M39))</f>
        <v/>
      </c>
      <c r="O39" s="189"/>
      <c r="P39" s="189"/>
      <c r="Q39" s="211" t="str">
        <f>IF($C$6=0,"",SUM(I39/N39))</f>
        <v/>
      </c>
      <c r="R39" s="212"/>
      <c r="S39" s="104"/>
      <c r="T39" s="104"/>
      <c r="U39" s="104"/>
      <c r="V39" s="104"/>
    </row>
    <row r="40" spans="1:22" s="128" customFormat="1" ht="21" customHeight="1" x14ac:dyDescent="0.25">
      <c r="A40" s="190"/>
      <c r="B40" s="189"/>
      <c r="C40" s="189"/>
      <c r="D40" s="189"/>
      <c r="E40" s="189"/>
      <c r="F40" s="189"/>
      <c r="G40" s="200"/>
      <c r="H40" s="200"/>
      <c r="I40" s="194"/>
      <c r="J40" s="194"/>
      <c r="K40" s="195"/>
      <c r="L40" s="195"/>
      <c r="M40" s="214"/>
      <c r="N40" s="189"/>
      <c r="O40" s="189"/>
      <c r="P40" s="189"/>
      <c r="Q40" s="197"/>
      <c r="R40" s="212"/>
      <c r="S40" s="104"/>
      <c r="T40" s="104"/>
      <c r="U40" s="104"/>
      <c r="V40" s="104"/>
    </row>
    <row r="41" spans="1:22" s="128" customFormat="1" ht="24" customHeight="1" x14ac:dyDescent="0.25">
      <c r="A41" s="188"/>
      <c r="B41" s="189"/>
      <c r="C41" s="193"/>
      <c r="D41" s="189"/>
      <c r="E41" s="189"/>
      <c r="F41" s="189"/>
      <c r="G41" s="200" t="s">
        <v>38</v>
      </c>
      <c r="H41" s="200"/>
      <c r="I41" s="194" t="s">
        <v>38</v>
      </c>
      <c r="J41" s="194"/>
      <c r="K41" s="194" t="s">
        <v>38</v>
      </c>
      <c r="L41" s="195"/>
      <c r="M41" s="194" t="s">
        <v>38</v>
      </c>
      <c r="N41" s="196" t="str">
        <f>IF($C$6=0,"",SUM(G41,I41,K41,M41))</f>
        <v/>
      </c>
      <c r="O41" s="197"/>
      <c r="P41" s="197"/>
      <c r="Q41" s="211" t="str">
        <f t="shared" ref="Q41" si="0">IF($C$6=0,"",SUM(I41/N41))</f>
        <v/>
      </c>
      <c r="R41" s="212"/>
      <c r="S41" s="104"/>
      <c r="T41" s="104"/>
      <c r="U41" s="104"/>
      <c r="V41" s="104"/>
    </row>
    <row r="42" spans="1:22" s="128" customFormat="1" ht="19.8" customHeight="1" x14ac:dyDescent="0.25">
      <c r="A42" s="190"/>
      <c r="B42" s="189"/>
      <c r="C42" s="189"/>
      <c r="D42" s="189"/>
      <c r="E42" s="189"/>
      <c r="F42" s="189"/>
      <c r="G42" s="200"/>
      <c r="H42" s="200"/>
      <c r="I42" s="194"/>
      <c r="J42" s="194"/>
      <c r="K42" s="195"/>
      <c r="L42" s="195"/>
      <c r="M42" s="195"/>
      <c r="N42" s="197"/>
      <c r="O42" s="197"/>
      <c r="P42" s="197"/>
      <c r="Q42" s="197"/>
      <c r="R42" s="212"/>
      <c r="S42" s="104"/>
      <c r="T42" s="104"/>
      <c r="U42" s="104"/>
      <c r="V42" s="104"/>
    </row>
    <row r="43" spans="1:22" s="128" customFormat="1" ht="24" customHeight="1" x14ac:dyDescent="0.25">
      <c r="A43" s="188"/>
      <c r="B43" s="189"/>
      <c r="C43" s="193"/>
      <c r="D43" s="189"/>
      <c r="E43" s="189"/>
      <c r="F43" s="189"/>
      <c r="G43" s="200" t="s">
        <v>38</v>
      </c>
      <c r="H43" s="200"/>
      <c r="I43" s="194" t="s">
        <v>38</v>
      </c>
      <c r="J43" s="194"/>
      <c r="K43" s="194" t="s">
        <v>38</v>
      </c>
      <c r="L43" s="195"/>
      <c r="M43" s="194" t="s">
        <v>38</v>
      </c>
      <c r="N43" s="196" t="str">
        <f>IF($C$6=0,"",SUM(G43,I43,K43,M43))</f>
        <v/>
      </c>
      <c r="O43" s="197"/>
      <c r="P43" s="197"/>
      <c r="Q43" s="211" t="str">
        <f t="shared" ref="Q43" si="1">IF($C$6=0,"",SUM(I43/N43))</f>
        <v/>
      </c>
      <c r="R43" s="212"/>
      <c r="S43" s="104"/>
      <c r="T43" s="104"/>
      <c r="U43" s="104"/>
      <c r="V43" s="104"/>
    </row>
    <row r="44" spans="1:22" s="128" customFormat="1" ht="19.8" customHeight="1" x14ac:dyDescent="0.25">
      <c r="A44" s="190"/>
      <c r="B44" s="189"/>
      <c r="C44" s="189"/>
      <c r="D44" s="189"/>
      <c r="E44" s="189"/>
      <c r="F44" s="189"/>
      <c r="G44" s="200"/>
      <c r="H44" s="200"/>
      <c r="I44" s="194"/>
      <c r="J44" s="194"/>
      <c r="K44" s="195"/>
      <c r="L44" s="195"/>
      <c r="M44" s="195"/>
      <c r="N44" s="197"/>
      <c r="O44" s="197"/>
      <c r="P44" s="197"/>
      <c r="Q44" s="197"/>
      <c r="R44" s="212"/>
      <c r="S44" s="104"/>
      <c r="T44" s="104"/>
      <c r="U44" s="104"/>
      <c r="V44" s="104"/>
    </row>
    <row r="45" spans="1:22" s="128" customFormat="1" ht="24" customHeight="1" x14ac:dyDescent="0.25">
      <c r="A45" s="188"/>
      <c r="B45" s="189"/>
      <c r="C45" s="193"/>
      <c r="D45" s="189"/>
      <c r="E45" s="189"/>
      <c r="F45" s="189"/>
      <c r="G45" s="200" t="s">
        <v>38</v>
      </c>
      <c r="H45" s="200"/>
      <c r="I45" s="194" t="s">
        <v>167</v>
      </c>
      <c r="J45" s="194"/>
      <c r="K45" s="194" t="s">
        <v>38</v>
      </c>
      <c r="L45" s="195"/>
      <c r="M45" s="194" t="s">
        <v>38</v>
      </c>
      <c r="N45" s="196" t="str">
        <f>IF($C$6=0,"",SUM(G45,I45,K45,M45))</f>
        <v/>
      </c>
      <c r="O45" s="197"/>
      <c r="P45" s="197"/>
      <c r="Q45" s="211" t="str">
        <f t="shared" ref="Q45" si="2">IF($C$6=0,"",SUM(I45/N45))</f>
        <v/>
      </c>
      <c r="R45" s="212"/>
      <c r="S45" s="104"/>
      <c r="T45" s="104"/>
      <c r="U45" s="104"/>
      <c r="V45" s="104"/>
    </row>
    <row r="46" spans="1:22" s="128" customFormat="1" ht="22.8" customHeight="1" thickBot="1" x14ac:dyDescent="0.3">
      <c r="A46" s="191"/>
      <c r="B46" s="192"/>
      <c r="C46" s="192"/>
      <c r="D46" s="192"/>
      <c r="E46" s="192"/>
      <c r="F46" s="192"/>
      <c r="G46" s="216"/>
      <c r="H46" s="216"/>
      <c r="I46" s="217"/>
      <c r="J46" s="217"/>
      <c r="K46" s="199"/>
      <c r="L46" s="199"/>
      <c r="M46" s="199"/>
      <c r="N46" s="198"/>
      <c r="O46" s="198"/>
      <c r="P46" s="198"/>
      <c r="Q46" s="198"/>
      <c r="R46" s="213"/>
      <c r="S46" s="104"/>
      <c r="T46" s="104"/>
      <c r="U46" s="104"/>
      <c r="V46" s="104"/>
    </row>
    <row r="47" spans="1:22" s="128" customFormat="1" ht="7.2" customHeight="1" thickBot="1" x14ac:dyDescent="0.3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1:22" s="128" customFormat="1" ht="25.8" customHeight="1" thickBot="1" x14ac:dyDescent="0.3">
      <c r="A48" s="362" t="s">
        <v>13</v>
      </c>
      <c r="B48" s="363"/>
      <c r="C48" s="363"/>
      <c r="D48" s="363"/>
      <c r="E48" s="363"/>
      <c r="F48" s="364"/>
      <c r="G48" s="104"/>
      <c r="H48" s="180" t="s">
        <v>189</v>
      </c>
      <c r="I48" s="181"/>
      <c r="J48" s="181"/>
      <c r="K48" s="215" t="s">
        <v>159</v>
      </c>
      <c r="L48" s="215"/>
      <c r="M48" s="215"/>
      <c r="N48" s="208" t="s">
        <v>162</v>
      </c>
      <c r="O48" s="209"/>
      <c r="P48" s="209"/>
      <c r="Q48" s="209"/>
      <c r="R48" s="210"/>
    </row>
    <row r="49" spans="1:25" s="128" customFormat="1" ht="36" customHeight="1" thickBot="1" x14ac:dyDescent="0.35">
      <c r="A49" s="366" t="s">
        <v>19</v>
      </c>
      <c r="B49" s="367"/>
      <c r="C49" s="281"/>
      <c r="D49" s="282"/>
      <c r="E49" s="282"/>
      <c r="F49" s="283"/>
      <c r="G49" s="104"/>
      <c r="H49" s="182"/>
      <c r="I49" s="183"/>
      <c r="J49" s="183"/>
      <c r="K49" s="186"/>
      <c r="L49" s="186"/>
      <c r="M49" s="186"/>
      <c r="N49" s="208"/>
      <c r="O49" s="209"/>
      <c r="P49" s="209"/>
      <c r="Q49" s="209"/>
      <c r="R49" s="210"/>
    </row>
    <row r="50" spans="1:25" s="128" customFormat="1" ht="23.4" customHeight="1" thickBot="1" x14ac:dyDescent="0.35">
      <c r="A50" s="358" t="s">
        <v>129</v>
      </c>
      <c r="B50" s="365"/>
      <c r="C50" s="372"/>
      <c r="D50" s="282"/>
      <c r="E50" s="282"/>
      <c r="F50" s="283"/>
      <c r="G50" s="104"/>
      <c r="H50" s="182"/>
      <c r="I50" s="183"/>
      <c r="J50" s="183"/>
      <c r="K50" s="186" t="s">
        <v>160</v>
      </c>
      <c r="L50" s="186"/>
      <c r="M50" s="186"/>
      <c r="N50" s="208" t="s">
        <v>162</v>
      </c>
      <c r="O50" s="209"/>
      <c r="P50" s="209"/>
      <c r="Q50" s="209"/>
      <c r="R50" s="210"/>
    </row>
    <row r="51" spans="1:25" s="128" customFormat="1" ht="23.4" customHeight="1" thickBot="1" x14ac:dyDescent="0.35">
      <c r="A51" s="358" t="s">
        <v>130</v>
      </c>
      <c r="B51" s="359"/>
      <c r="C51" s="373"/>
      <c r="D51" s="282"/>
      <c r="E51" s="282"/>
      <c r="F51" s="283"/>
      <c r="G51" s="104"/>
      <c r="H51" s="182"/>
      <c r="I51" s="183"/>
      <c r="J51" s="183"/>
      <c r="K51" s="186"/>
      <c r="L51" s="186"/>
      <c r="M51" s="186"/>
      <c r="N51" s="208"/>
      <c r="O51" s="209"/>
      <c r="P51" s="209"/>
      <c r="Q51" s="209"/>
      <c r="R51" s="210"/>
    </row>
    <row r="52" spans="1:25" s="128" customFormat="1" ht="23.4" customHeight="1" thickBot="1" x14ac:dyDescent="0.35">
      <c r="A52" s="358" t="s">
        <v>131</v>
      </c>
      <c r="B52" s="359"/>
      <c r="C52" s="371"/>
      <c r="D52" s="282"/>
      <c r="E52" s="282"/>
      <c r="F52" s="283"/>
      <c r="G52" s="104"/>
      <c r="H52" s="182"/>
      <c r="I52" s="183"/>
      <c r="J52" s="183"/>
      <c r="K52" s="186" t="s">
        <v>161</v>
      </c>
      <c r="L52" s="186"/>
      <c r="M52" s="186"/>
      <c r="N52" s="208" t="s">
        <v>162</v>
      </c>
      <c r="O52" s="209"/>
      <c r="P52" s="209"/>
      <c r="Q52" s="209"/>
      <c r="R52" s="210"/>
    </row>
    <row r="53" spans="1:25" s="128" customFormat="1" ht="37.200000000000003" customHeight="1" thickBot="1" x14ac:dyDescent="0.35">
      <c r="A53" s="360" t="s">
        <v>132</v>
      </c>
      <c r="B53" s="361"/>
      <c r="C53" s="368"/>
      <c r="D53" s="369"/>
      <c r="E53" s="369"/>
      <c r="F53" s="370"/>
      <c r="G53" s="104"/>
      <c r="H53" s="184"/>
      <c r="I53" s="185"/>
      <c r="J53" s="185"/>
      <c r="K53" s="187"/>
      <c r="L53" s="187"/>
      <c r="M53" s="187"/>
      <c r="N53" s="208"/>
      <c r="O53" s="209"/>
      <c r="P53" s="209"/>
      <c r="Q53" s="209"/>
      <c r="R53" s="210"/>
    </row>
    <row r="54" spans="1:25" s="128" customFormat="1" ht="6.6" customHeight="1" thickBot="1" x14ac:dyDescent="0.3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25" s="128" customFormat="1" ht="28.2" customHeight="1" x14ac:dyDescent="0.25">
      <c r="A55" s="352" t="s">
        <v>14</v>
      </c>
      <c r="B55" s="353"/>
      <c r="C55" s="374" t="s">
        <v>106</v>
      </c>
      <c r="D55" s="375"/>
      <c r="E55" s="379"/>
      <c r="F55" s="380"/>
      <c r="G55" s="380"/>
      <c r="H55" s="381"/>
      <c r="I55" s="203"/>
      <c r="J55" s="203"/>
      <c r="K55" s="203"/>
      <c r="L55" s="203"/>
      <c r="M55" s="203"/>
      <c r="N55" s="203"/>
      <c r="O55" s="203"/>
      <c r="P55" s="203"/>
      <c r="Q55" s="203"/>
      <c r="R55" s="104"/>
    </row>
    <row r="56" spans="1:25" s="128" customFormat="1" ht="22.2" customHeight="1" x14ac:dyDescent="0.25">
      <c r="A56" s="354"/>
      <c r="B56" s="355"/>
      <c r="C56" s="376"/>
      <c r="D56" s="233"/>
      <c r="E56" s="382"/>
      <c r="F56" s="383"/>
      <c r="G56" s="383"/>
      <c r="H56" s="384"/>
      <c r="I56" s="207"/>
      <c r="J56" s="207"/>
      <c r="K56" s="207"/>
      <c r="L56" s="207"/>
      <c r="M56" s="207"/>
      <c r="N56" s="207"/>
      <c r="O56" s="205"/>
      <c r="P56" s="201"/>
      <c r="Q56" s="201"/>
      <c r="R56" s="104"/>
    </row>
    <row r="57" spans="1:25" s="128" customFormat="1" ht="23.4" customHeight="1" x14ac:dyDescent="0.25">
      <c r="A57" s="354"/>
      <c r="B57" s="355"/>
      <c r="C57" s="376"/>
      <c r="D57" s="233"/>
      <c r="E57" s="382"/>
      <c r="F57" s="383"/>
      <c r="G57" s="383"/>
      <c r="H57" s="384"/>
      <c r="I57" s="207"/>
      <c r="J57" s="207"/>
      <c r="K57" s="207"/>
      <c r="L57" s="207"/>
      <c r="M57" s="207"/>
      <c r="N57" s="207"/>
      <c r="O57" s="205"/>
      <c r="P57" s="201"/>
      <c r="Q57" s="201"/>
      <c r="R57" s="104"/>
    </row>
    <row r="58" spans="1:25" s="128" customFormat="1" ht="5.4" customHeight="1" thickBot="1" x14ac:dyDescent="0.35">
      <c r="A58" s="356"/>
      <c r="B58" s="357"/>
      <c r="C58" s="377"/>
      <c r="D58" s="378"/>
      <c r="E58" s="385"/>
      <c r="F58" s="386"/>
      <c r="G58" s="386"/>
      <c r="H58" s="387"/>
      <c r="I58" s="179"/>
      <c r="J58" s="179"/>
      <c r="K58" s="179"/>
      <c r="L58" s="179"/>
      <c r="M58" s="179"/>
      <c r="N58" s="179"/>
      <c r="O58" s="167"/>
      <c r="P58" s="202"/>
      <c r="Q58" s="202"/>
      <c r="R58" s="104"/>
    </row>
    <row r="59" spans="1:25" s="128" customFormat="1" ht="32.4" customHeight="1" x14ac:dyDescent="0.3">
      <c r="A59" s="104"/>
      <c r="B59" s="104"/>
      <c r="C59" s="104"/>
      <c r="D59" s="104"/>
      <c r="E59" s="104"/>
      <c r="F59" s="104"/>
      <c r="G59" s="104"/>
      <c r="H59" s="104"/>
      <c r="I59" s="204"/>
      <c r="J59" s="204"/>
      <c r="K59" s="204"/>
      <c r="L59" s="204"/>
      <c r="M59" s="204"/>
      <c r="N59" s="204"/>
      <c r="O59" s="167"/>
      <c r="P59" s="202"/>
      <c r="Q59" s="202"/>
      <c r="R59" s="104"/>
    </row>
    <row r="60" spans="1:25" s="128" customFormat="1" ht="33.6" customHeight="1" x14ac:dyDescent="0.3">
      <c r="A60" s="104"/>
      <c r="B60" s="104"/>
      <c r="C60" s="104"/>
      <c r="D60" s="104"/>
      <c r="E60" s="104"/>
      <c r="F60" s="104"/>
      <c r="G60" s="104"/>
      <c r="H60" s="104"/>
      <c r="I60" s="206"/>
      <c r="J60" s="206"/>
      <c r="K60" s="206"/>
      <c r="L60" s="206"/>
      <c r="M60" s="206"/>
      <c r="N60" s="206"/>
      <c r="O60" s="167"/>
      <c r="P60" s="201"/>
      <c r="Q60" s="201"/>
      <c r="R60" s="104"/>
      <c r="Y60" s="142"/>
    </row>
    <row r="61" spans="1:25" ht="28.8" customHeight="1" x14ac:dyDescent="0.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25" ht="29.4" customHeight="1" x14ac:dyDescent="0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25" ht="19.2" customHeight="1" x14ac:dyDescent="0.25">
      <c r="A63" s="104"/>
      <c r="B63" s="104"/>
      <c r="C63" s="104"/>
      <c r="D63" s="104"/>
      <c r="E63" s="104"/>
      <c r="F63" s="104"/>
      <c r="G63" s="104"/>
      <c r="H63" s="104"/>
      <c r="R63" s="104"/>
    </row>
    <row r="64" spans="1:25" ht="17.399999999999999" customHeight="1" x14ac:dyDescent="0.25">
      <c r="A64" s="130" t="s">
        <v>192</v>
      </c>
      <c r="F64" s="104"/>
      <c r="G64" s="104"/>
      <c r="H64" s="104"/>
    </row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0" hidden="1" customHeight="1" x14ac:dyDescent="0.25"/>
  </sheetData>
  <sheetProtection sheet="1" selectLockedCells="1"/>
  <mergeCells count="177">
    <mergeCell ref="A55:B58"/>
    <mergeCell ref="A51:B51"/>
    <mergeCell ref="A52:B52"/>
    <mergeCell ref="A53:B53"/>
    <mergeCell ref="A48:F48"/>
    <mergeCell ref="A50:B50"/>
    <mergeCell ref="A49:B49"/>
    <mergeCell ref="C53:F53"/>
    <mergeCell ref="C52:F52"/>
    <mergeCell ref="C50:F50"/>
    <mergeCell ref="C51:F51"/>
    <mergeCell ref="C55:D58"/>
    <mergeCell ref="E55:H58"/>
    <mergeCell ref="J18:K18"/>
    <mergeCell ref="O21:Q21"/>
    <mergeCell ref="J21:M21"/>
    <mergeCell ref="A20:Q20"/>
    <mergeCell ref="J22:M22"/>
    <mergeCell ref="A21:I22"/>
    <mergeCell ref="Q30:R31"/>
    <mergeCell ref="G30:H31"/>
    <mergeCell ref="M30:M31"/>
    <mergeCell ref="D30:D31"/>
    <mergeCell ref="E30:F31"/>
    <mergeCell ref="I30:J31"/>
    <mergeCell ref="K30:L31"/>
    <mergeCell ref="A30:C30"/>
    <mergeCell ref="A31:C31"/>
    <mergeCell ref="L6:O6"/>
    <mergeCell ref="L7:O7"/>
    <mergeCell ref="L8:O8"/>
    <mergeCell ref="L9:O9"/>
    <mergeCell ref="O19:Q19"/>
    <mergeCell ref="O17:Q17"/>
    <mergeCell ref="O18:Q18"/>
    <mergeCell ref="A11:Q11"/>
    <mergeCell ref="J13:K13"/>
    <mergeCell ref="F12:G12"/>
    <mergeCell ref="H13:I13"/>
    <mergeCell ref="F14:G14"/>
    <mergeCell ref="L17:N17"/>
    <mergeCell ref="F17:G17"/>
    <mergeCell ref="F13:G13"/>
    <mergeCell ref="L13:N13"/>
    <mergeCell ref="A12:E12"/>
    <mergeCell ref="L19:N19"/>
    <mergeCell ref="H19:I19"/>
    <mergeCell ref="J19:K19"/>
    <mergeCell ref="C6:E6"/>
    <mergeCell ref="P7:Q7"/>
    <mergeCell ref="H12:I12"/>
    <mergeCell ref="H14:I14"/>
    <mergeCell ref="C7:J7"/>
    <mergeCell ref="C8:J8"/>
    <mergeCell ref="C9:J9"/>
    <mergeCell ref="J12:K12"/>
    <mergeCell ref="E26:F26"/>
    <mergeCell ref="E27:F27"/>
    <mergeCell ref="C49:F49"/>
    <mergeCell ref="O22:Q22"/>
    <mergeCell ref="O23:Q23"/>
    <mergeCell ref="N30:P31"/>
    <mergeCell ref="Q29:R29"/>
    <mergeCell ref="E28:F28"/>
    <mergeCell ref="E29:F29"/>
    <mergeCell ref="Q27:R27"/>
    <mergeCell ref="Q26:R26"/>
    <mergeCell ref="I29:J29"/>
    <mergeCell ref="I28:J28"/>
    <mergeCell ref="Q28:R28"/>
    <mergeCell ref="I27:J27"/>
    <mergeCell ref="N27:P29"/>
    <mergeCell ref="K28:L28"/>
    <mergeCell ref="K27:L27"/>
    <mergeCell ref="O13:Q13"/>
    <mergeCell ref="O14:Q14"/>
    <mergeCell ref="L12:N12"/>
    <mergeCell ref="F18:G18"/>
    <mergeCell ref="F19:G19"/>
    <mergeCell ref="G26:H26"/>
    <mergeCell ref="I26:J26"/>
    <mergeCell ref="N26:P26"/>
    <mergeCell ref="A26:D26"/>
    <mergeCell ref="K26:L26"/>
    <mergeCell ref="A27:D29"/>
    <mergeCell ref="G28:H28"/>
    <mergeCell ref="K29:L29"/>
    <mergeCell ref="G29:H29"/>
    <mergeCell ref="G27:H27"/>
    <mergeCell ref="O12:Q12"/>
    <mergeCell ref="A15:Q15"/>
    <mergeCell ref="A16:Q16"/>
    <mergeCell ref="J14:K14"/>
    <mergeCell ref="L14:N14"/>
    <mergeCell ref="H17:I17"/>
    <mergeCell ref="J17:K17"/>
    <mergeCell ref="L18:N18"/>
    <mergeCell ref="J23:M23"/>
    <mergeCell ref="H18:I18"/>
    <mergeCell ref="A23:I23"/>
    <mergeCell ref="Q37:Q38"/>
    <mergeCell ref="M37:N38"/>
    <mergeCell ref="O37:P38"/>
    <mergeCell ref="I37:J38"/>
    <mergeCell ref="K33:L33"/>
    <mergeCell ref="K34:L34"/>
    <mergeCell ref="K35:L35"/>
    <mergeCell ref="K36:L36"/>
    <mergeCell ref="Q33:R33"/>
    <mergeCell ref="Q35:R35"/>
    <mergeCell ref="Q36:R36"/>
    <mergeCell ref="Q34:R34"/>
    <mergeCell ref="N33:P33"/>
    <mergeCell ref="N34:P34"/>
    <mergeCell ref="N35:P36"/>
    <mergeCell ref="I33:J33"/>
    <mergeCell ref="G34:H34"/>
    <mergeCell ref="I34:J34"/>
    <mergeCell ref="G35:H35"/>
    <mergeCell ref="I35:J35"/>
    <mergeCell ref="G36:H36"/>
    <mergeCell ref="I36:J36"/>
    <mergeCell ref="I39:J40"/>
    <mergeCell ref="G39:H40"/>
    <mergeCell ref="Q41:R42"/>
    <mergeCell ref="N39:P40"/>
    <mergeCell ref="M39:M40"/>
    <mergeCell ref="N41:P42"/>
    <mergeCell ref="M41:M42"/>
    <mergeCell ref="K50:M51"/>
    <mergeCell ref="K48:M49"/>
    <mergeCell ref="N48:R49"/>
    <mergeCell ref="N50:R51"/>
    <mergeCell ref="Q39:R40"/>
    <mergeCell ref="P60:Q60"/>
    <mergeCell ref="P59:Q59"/>
    <mergeCell ref="P58:Q58"/>
    <mergeCell ref="P56:Q57"/>
    <mergeCell ref="P55:Q55"/>
    <mergeCell ref="K43:L44"/>
    <mergeCell ref="K45:L46"/>
    <mergeCell ref="N43:P44"/>
    <mergeCell ref="M43:M44"/>
    <mergeCell ref="I59:N59"/>
    <mergeCell ref="O56:O57"/>
    <mergeCell ref="I60:N60"/>
    <mergeCell ref="I55:O55"/>
    <mergeCell ref="I56:N57"/>
    <mergeCell ref="N52:R53"/>
    <mergeCell ref="Q43:R44"/>
    <mergeCell ref="Q45:R46"/>
    <mergeCell ref="I43:J44"/>
    <mergeCell ref="I45:J46"/>
    <mergeCell ref="A33:B33"/>
    <mergeCell ref="A36:B36"/>
    <mergeCell ref="C36:E36"/>
    <mergeCell ref="A34:F35"/>
    <mergeCell ref="I58:N58"/>
    <mergeCell ref="H48:J53"/>
    <mergeCell ref="K52:M53"/>
    <mergeCell ref="A39:B40"/>
    <mergeCell ref="A41:B42"/>
    <mergeCell ref="A43:B44"/>
    <mergeCell ref="A45:B46"/>
    <mergeCell ref="C39:F40"/>
    <mergeCell ref="C41:F42"/>
    <mergeCell ref="C43:F44"/>
    <mergeCell ref="C45:F46"/>
    <mergeCell ref="K39:L40"/>
    <mergeCell ref="N45:P46"/>
    <mergeCell ref="M45:M46"/>
    <mergeCell ref="G41:H42"/>
    <mergeCell ref="I41:J42"/>
    <mergeCell ref="K41:L42"/>
    <mergeCell ref="G43:H44"/>
    <mergeCell ref="G45:H46"/>
    <mergeCell ref="G33:H33"/>
  </mergeCells>
  <printOptions horizontalCentered="1"/>
  <pageMargins left="0.15" right="0.15" top="0.75" bottom="0.25" header="0.25" footer="0"/>
  <pageSetup scale="55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16</xdr:col>
                    <xdr:colOff>601980</xdr:colOff>
                    <xdr:row>7</xdr:row>
                    <xdr:rowOff>45720</xdr:rowOff>
                  </from>
                  <to>
                    <xdr:col>16</xdr:col>
                    <xdr:colOff>906780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5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22860</xdr:rowOff>
                  </from>
                  <to>
                    <xdr:col>26</xdr:col>
                    <xdr:colOff>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Check Box 25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22860</xdr:rowOff>
                  </from>
                  <to>
                    <xdr:col>26</xdr:col>
                    <xdr:colOff>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22860</xdr:rowOff>
                  </from>
                  <to>
                    <xdr:col>26</xdr:col>
                    <xdr:colOff>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" name="Check Box 81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22860</xdr:rowOff>
                  </from>
                  <to>
                    <xdr:col>26</xdr:col>
                    <xdr:colOff>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" name="Check Box 92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0" name="Check Box 93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1" name="Check Box 94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7620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2" name="Check Box 95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7620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3" name="Check Box 98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22860</xdr:rowOff>
                  </from>
                  <to>
                    <xdr:col>26</xdr:col>
                    <xdr:colOff>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4" name="Check Box 99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22860</xdr:rowOff>
                  </from>
                  <to>
                    <xdr:col>26</xdr:col>
                    <xdr:colOff>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5" name="Check Box 114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6" name="Check Box 115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7" name="Check Box 116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8" name="Check Box 117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9" name="Check Box 118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0" name="Check Box 119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22860</xdr:rowOff>
                  </from>
                  <to>
                    <xdr:col>26</xdr:col>
                    <xdr:colOff>0</xdr:colOff>
                    <xdr:row>25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1" name="Check Box 335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2" name="Check Box 336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3" name="Check Box 337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4" name="Check Box 338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5" name="Check Box 339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6" name="Check Box 340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7" name="Check Box 341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8" name="Check Box 342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0</xdr:rowOff>
                  </from>
                  <to>
                    <xdr:col>26</xdr:col>
                    <xdr:colOff>0</xdr:colOff>
                    <xdr:row>32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9" name="Check Box 343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0" name="Check Box 344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1" name="Check Box 345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2" name="Check Box 346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3" name="Check Box 347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4" name="Check Box 348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5" name="Check Box 301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7620</xdr:rowOff>
                  </from>
                  <to>
                    <xdr:col>26</xdr:col>
                    <xdr:colOff>0</xdr:colOff>
                    <xdr:row>58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6" name="Check Box 302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7620</xdr:rowOff>
                  </from>
                  <to>
                    <xdr:col>26</xdr:col>
                    <xdr:colOff>0</xdr:colOff>
                    <xdr:row>58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7" name="Check Box 303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7620</xdr:rowOff>
                  </from>
                  <to>
                    <xdr:col>26</xdr:col>
                    <xdr:colOff>0</xdr:colOff>
                    <xdr:row>58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8" name="Check Box 304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7620</xdr:rowOff>
                  </from>
                  <to>
                    <xdr:col>26</xdr:col>
                    <xdr:colOff>0</xdr:colOff>
                    <xdr:row>58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9" name="Check Box 305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7620</xdr:rowOff>
                  </from>
                  <to>
                    <xdr:col>26</xdr:col>
                    <xdr:colOff>0</xdr:colOff>
                    <xdr:row>58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0" name="Check Box 306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7620</xdr:rowOff>
                  </from>
                  <to>
                    <xdr:col>26</xdr:col>
                    <xdr:colOff>0</xdr:colOff>
                    <xdr:row>58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O71"/>
  <sheetViews>
    <sheetView zoomScaleNormal="100" zoomScaleSheetLayoutView="110" workbookViewId="0">
      <selection activeCell="J69" sqref="J69"/>
    </sheetView>
  </sheetViews>
  <sheetFormatPr defaultColWidth="0" defaultRowHeight="12.75" customHeight="1" x14ac:dyDescent="0.2"/>
  <cols>
    <col min="1" max="8" width="10.77734375" style="52" customWidth="1"/>
    <col min="9" max="9" width="37.33203125" style="52" customWidth="1"/>
    <col min="10" max="38" width="10.77734375" style="51" customWidth="1"/>
    <col min="39" max="40" width="10.77734375" style="52" customWidth="1"/>
    <col min="41" max="41" width="0" style="52" hidden="1" customWidth="1"/>
    <col min="42" max="16384" width="9" style="52" hidden="1"/>
  </cols>
  <sheetData>
    <row r="1" spans="1:40" ht="15" customHeight="1" x14ac:dyDescent="0.2">
      <c r="A1" s="50"/>
      <c r="B1" s="50"/>
      <c r="C1" s="50"/>
      <c r="D1" s="50"/>
      <c r="E1" s="50"/>
      <c r="F1" s="50"/>
      <c r="G1" s="50"/>
      <c r="H1" s="50"/>
      <c r="I1" s="50"/>
    </row>
    <row r="2" spans="1:40" ht="19.5" customHeight="1" x14ac:dyDescent="0.2">
      <c r="A2" s="105" t="s">
        <v>193</v>
      </c>
      <c r="B2" s="50"/>
      <c r="C2" s="50"/>
      <c r="D2" s="50"/>
      <c r="E2" s="50"/>
      <c r="F2" s="50"/>
      <c r="G2" s="50"/>
      <c r="H2" s="50"/>
      <c r="I2" s="50"/>
    </row>
    <row r="3" spans="1:40" ht="6.9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5"/>
      <c r="AN3" s="56"/>
    </row>
    <row r="4" spans="1:40" ht="15" customHeight="1" x14ac:dyDescent="0.25">
      <c r="A4" s="53" t="s">
        <v>103</v>
      </c>
      <c r="B4" s="53"/>
      <c r="C4" s="53"/>
      <c r="D4" s="53"/>
      <c r="E4" s="53"/>
      <c r="F4" s="53"/>
      <c r="G4" s="53"/>
      <c r="H4" s="53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  <c r="AN4" s="56"/>
    </row>
    <row r="5" spans="1:40" ht="15" customHeight="1" x14ac:dyDescent="0.25">
      <c r="A5" s="53" t="s">
        <v>104</v>
      </c>
      <c r="B5" s="53"/>
      <c r="C5" s="53"/>
      <c r="D5" s="53"/>
      <c r="E5" s="53"/>
      <c r="F5" s="53"/>
      <c r="G5" s="53"/>
      <c r="H5" s="53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5"/>
      <c r="AN5" s="56"/>
    </row>
    <row r="6" spans="1:40" ht="15" customHeight="1" x14ac:dyDescent="0.25">
      <c r="A6" s="53" t="s">
        <v>105</v>
      </c>
      <c r="B6" s="53"/>
      <c r="C6" s="53"/>
      <c r="D6" s="53"/>
      <c r="E6" s="53"/>
      <c r="F6" s="53"/>
      <c r="G6" s="53"/>
      <c r="H6" s="53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  <c r="AN6" s="56"/>
    </row>
    <row r="7" spans="1:40" ht="6.9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6"/>
    </row>
    <row r="8" spans="1:40" ht="15" customHeight="1" x14ac:dyDescent="0.25">
      <c r="A8" s="53" t="s">
        <v>144</v>
      </c>
      <c r="B8" s="53"/>
      <c r="C8" s="53"/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6"/>
    </row>
    <row r="9" spans="1:40" ht="15" customHeight="1" x14ac:dyDescent="0.25">
      <c r="A9" s="53" t="s">
        <v>143</v>
      </c>
      <c r="B9" s="53"/>
      <c r="C9" s="53"/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56"/>
    </row>
    <row r="10" spans="1:40" ht="6.9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5"/>
      <c r="AN10" s="56"/>
    </row>
    <row r="11" spans="1:40" ht="15" customHeight="1" x14ac:dyDescent="0.25">
      <c r="A11" s="57" t="s">
        <v>102</v>
      </c>
      <c r="B11" s="53"/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N11" s="56"/>
    </row>
    <row r="12" spans="1:40" ht="15" customHeight="1" x14ac:dyDescent="0.25">
      <c r="A12" s="57"/>
      <c r="B12" s="53"/>
      <c r="C12" s="53"/>
      <c r="D12" s="53"/>
      <c r="E12" s="53"/>
      <c r="F12" s="53"/>
      <c r="G12" s="53"/>
      <c r="H12" s="53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5"/>
      <c r="AN12" s="56"/>
    </row>
    <row r="13" spans="1:40" ht="6.9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56"/>
    </row>
    <row r="14" spans="1:40" ht="15" customHeight="1" x14ac:dyDescent="0.25">
      <c r="A14" s="53" t="s">
        <v>145</v>
      </c>
      <c r="B14" s="53"/>
      <c r="C14" s="53"/>
      <c r="D14" s="53"/>
      <c r="E14" s="53"/>
      <c r="F14" s="53"/>
      <c r="G14" s="53"/>
      <c r="H14" s="53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56"/>
    </row>
    <row r="15" spans="1:40" ht="6.9" customHeight="1" x14ac:dyDescent="0.25">
      <c r="A15" s="58"/>
      <c r="B15" s="58"/>
      <c r="C15" s="58"/>
      <c r="D15" s="58"/>
      <c r="E15" s="58"/>
      <c r="F15" s="58"/>
      <c r="G15" s="58"/>
      <c r="H15" s="58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1"/>
      <c r="AN15" s="56"/>
    </row>
    <row r="16" spans="1:40" ht="17.100000000000001" customHeight="1" x14ac:dyDescent="0.2">
      <c r="A16" s="62" t="s">
        <v>194</v>
      </c>
      <c r="B16" s="62"/>
      <c r="C16" s="62"/>
      <c r="D16" s="62"/>
      <c r="E16" s="62"/>
      <c r="F16" s="62"/>
      <c r="G16" s="62"/>
      <c r="H16" s="62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  <c r="AN16" s="65"/>
    </row>
    <row r="17" spans="1:38" ht="6.9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</row>
    <row r="18" spans="1:38" ht="15" customHeight="1" x14ac:dyDescent="0.2">
      <c r="A18" s="50" t="s">
        <v>39</v>
      </c>
      <c r="B18" s="50"/>
      <c r="C18" s="50" t="s">
        <v>147</v>
      </c>
      <c r="D18" s="50"/>
      <c r="E18" s="50"/>
      <c r="F18" s="50"/>
      <c r="G18" s="50"/>
      <c r="H18" s="50"/>
      <c r="I18" s="50"/>
    </row>
    <row r="19" spans="1:38" ht="15" customHeight="1" x14ac:dyDescent="0.2">
      <c r="A19" s="50" t="s">
        <v>40</v>
      </c>
      <c r="B19" s="50"/>
      <c r="C19" s="50" t="s">
        <v>121</v>
      </c>
      <c r="D19" s="50"/>
      <c r="E19" s="50"/>
      <c r="F19" s="50"/>
      <c r="G19" s="50"/>
      <c r="H19" s="50"/>
      <c r="I19" s="50"/>
    </row>
    <row r="20" spans="1:38" ht="15" customHeight="1" x14ac:dyDescent="0.2">
      <c r="A20" s="50" t="s">
        <v>41</v>
      </c>
      <c r="B20" s="50"/>
      <c r="C20" s="50" t="s">
        <v>122</v>
      </c>
      <c r="D20" s="50"/>
      <c r="E20" s="50"/>
      <c r="F20" s="50"/>
      <c r="G20" s="50"/>
      <c r="H20" s="50"/>
      <c r="I20" s="50"/>
    </row>
    <row r="21" spans="1:38" ht="15" customHeight="1" x14ac:dyDescent="0.2">
      <c r="A21" s="50" t="s">
        <v>42</v>
      </c>
      <c r="B21" s="50"/>
      <c r="C21" s="50" t="s">
        <v>43</v>
      </c>
      <c r="D21" s="50"/>
      <c r="E21" s="50"/>
      <c r="F21" s="50"/>
      <c r="G21" s="50"/>
      <c r="H21" s="50"/>
      <c r="I21" s="50"/>
    </row>
    <row r="22" spans="1:38" ht="6.9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</row>
    <row r="23" spans="1:38" ht="15" customHeight="1" x14ac:dyDescent="0.2">
      <c r="A23" s="50" t="s">
        <v>44</v>
      </c>
      <c r="B23" s="50"/>
      <c r="C23" s="50" t="s">
        <v>45</v>
      </c>
      <c r="D23" s="50"/>
      <c r="E23" s="50"/>
      <c r="F23" s="50"/>
      <c r="G23" s="50"/>
      <c r="H23" s="50"/>
      <c r="I23" s="50"/>
    </row>
    <row r="24" spans="1:38" ht="15" customHeight="1" x14ac:dyDescent="0.2">
      <c r="A24" s="50" t="s">
        <v>46</v>
      </c>
      <c r="B24" s="50"/>
      <c r="C24" s="50" t="s">
        <v>47</v>
      </c>
      <c r="D24" s="50"/>
      <c r="E24" s="50"/>
      <c r="F24" s="50"/>
      <c r="G24" s="50"/>
      <c r="H24" s="50"/>
      <c r="I24" s="50"/>
    </row>
    <row r="25" spans="1:38" ht="6.9" customHeight="1" x14ac:dyDescent="0.25">
      <c r="A25" s="53"/>
      <c r="B25" s="50"/>
      <c r="C25" s="50"/>
      <c r="D25" s="50"/>
      <c r="E25" s="50"/>
      <c r="F25" s="50"/>
      <c r="G25" s="50"/>
      <c r="H25" s="50"/>
      <c r="I25" s="50"/>
    </row>
    <row r="26" spans="1:38" ht="15" customHeight="1" x14ac:dyDescent="0.2">
      <c r="A26" s="66" t="s">
        <v>196</v>
      </c>
      <c r="B26" s="50"/>
      <c r="C26" s="50"/>
      <c r="D26" s="50"/>
      <c r="E26" s="50"/>
      <c r="F26" s="50"/>
      <c r="G26" s="50"/>
      <c r="H26" s="50"/>
      <c r="I26" s="50"/>
    </row>
    <row r="27" spans="1:38" ht="15" customHeight="1" x14ac:dyDescent="0.2">
      <c r="A27" s="66" t="s">
        <v>195</v>
      </c>
      <c r="B27" s="50"/>
      <c r="C27" s="50"/>
      <c r="D27" s="50"/>
      <c r="E27" s="50"/>
      <c r="F27" s="50"/>
      <c r="G27" s="50"/>
      <c r="H27" s="50"/>
      <c r="I27" s="50"/>
    </row>
    <row r="28" spans="1:38" ht="6.9" customHeight="1" x14ac:dyDescent="0.2">
      <c r="A28" s="66"/>
      <c r="B28" s="50"/>
      <c r="C28" s="50"/>
      <c r="D28" s="50"/>
      <c r="E28" s="50"/>
      <c r="F28" s="50"/>
      <c r="G28" s="50"/>
      <c r="H28" s="50"/>
      <c r="I28" s="50"/>
    </row>
    <row r="29" spans="1:38" ht="15" customHeight="1" x14ac:dyDescent="0.2">
      <c r="A29" s="50" t="s">
        <v>48</v>
      </c>
      <c r="B29" s="50"/>
      <c r="C29" s="50"/>
      <c r="D29" s="50"/>
      <c r="E29" s="50"/>
      <c r="F29" s="50"/>
      <c r="G29" s="50"/>
      <c r="H29" s="50"/>
      <c r="I29" s="50"/>
    </row>
    <row r="30" spans="1:38" ht="6.9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</row>
    <row r="31" spans="1:38" ht="15.9" customHeight="1" x14ac:dyDescent="0.2">
      <c r="A31" s="390" t="s">
        <v>49</v>
      </c>
      <c r="B31" s="67" t="s">
        <v>112</v>
      </c>
      <c r="C31" s="68"/>
      <c r="D31" s="68"/>
      <c r="E31" s="68"/>
      <c r="F31" s="68"/>
      <c r="G31" s="68"/>
      <c r="H31" s="68"/>
      <c r="I31" s="69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</row>
    <row r="32" spans="1:38" ht="15.9" customHeight="1" x14ac:dyDescent="0.2">
      <c r="A32" s="391"/>
      <c r="B32" s="71" t="s">
        <v>113</v>
      </c>
      <c r="C32" s="72"/>
      <c r="D32" s="72"/>
      <c r="E32" s="72"/>
      <c r="F32" s="72"/>
      <c r="G32" s="72"/>
      <c r="H32" s="72"/>
      <c r="I32" s="73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38" ht="15" customHeight="1" x14ac:dyDescent="0.2">
      <c r="A33" s="74" t="s">
        <v>6</v>
      </c>
      <c r="B33" s="75" t="s">
        <v>57</v>
      </c>
      <c r="C33" s="76"/>
      <c r="D33" s="76"/>
      <c r="E33" s="76"/>
      <c r="F33" s="76"/>
      <c r="G33" s="76"/>
      <c r="H33" s="76"/>
      <c r="I33" s="7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</row>
    <row r="34" spans="1:38" ht="15" customHeight="1" x14ac:dyDescent="0.2">
      <c r="A34" s="74" t="s">
        <v>7</v>
      </c>
      <c r="B34" s="75" t="s">
        <v>50</v>
      </c>
      <c r="C34" s="76"/>
      <c r="D34" s="76"/>
      <c r="E34" s="76"/>
      <c r="F34" s="76"/>
      <c r="G34" s="76"/>
      <c r="H34" s="76"/>
      <c r="I34" s="77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</row>
    <row r="35" spans="1:38" ht="6.9" customHeight="1" x14ac:dyDescent="0.2">
      <c r="A35" s="78"/>
      <c r="B35" s="79"/>
      <c r="C35" s="79"/>
      <c r="D35" s="79"/>
      <c r="E35" s="79"/>
      <c r="F35" s="79"/>
      <c r="G35" s="79"/>
      <c r="H35" s="79"/>
      <c r="I35" s="8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</row>
    <row r="36" spans="1:38" ht="15" customHeight="1" x14ac:dyDescent="0.2">
      <c r="A36" s="81"/>
      <c r="B36" s="82" t="s">
        <v>142</v>
      </c>
      <c r="C36" s="83"/>
      <c r="D36" s="83"/>
      <c r="E36" s="83"/>
      <c r="F36" s="83"/>
      <c r="G36" s="83"/>
      <c r="H36" s="83"/>
      <c r="I36" s="8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 ht="15" customHeight="1" x14ac:dyDescent="0.2">
      <c r="A37" s="85"/>
      <c r="B37" s="86" t="s">
        <v>141</v>
      </c>
      <c r="C37" s="87"/>
      <c r="D37" s="87"/>
      <c r="E37" s="87"/>
      <c r="F37" s="87"/>
      <c r="G37" s="87"/>
      <c r="H37" s="87"/>
      <c r="I37" s="88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ht="15" customHeight="1" x14ac:dyDescent="0.2">
      <c r="A38" s="388" t="s">
        <v>8</v>
      </c>
      <c r="B38" s="75" t="s">
        <v>123</v>
      </c>
      <c r="C38" s="83"/>
      <c r="D38" s="83"/>
      <c r="E38" s="83"/>
      <c r="F38" s="83"/>
      <c r="G38" s="83"/>
      <c r="H38" s="83"/>
      <c r="I38" s="84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 ht="15" customHeight="1" x14ac:dyDescent="0.2">
      <c r="A39" s="389"/>
      <c r="B39" s="89" t="s">
        <v>54</v>
      </c>
      <c r="C39" s="87"/>
      <c r="D39" s="87"/>
      <c r="E39" s="87"/>
      <c r="F39" s="87"/>
      <c r="G39" s="87"/>
      <c r="H39" s="87"/>
      <c r="I39" s="88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ht="15" customHeight="1" x14ac:dyDescent="0.2">
      <c r="A40" s="388" t="s">
        <v>9</v>
      </c>
      <c r="B40" s="75" t="s">
        <v>124</v>
      </c>
      <c r="C40" s="83"/>
      <c r="D40" s="83"/>
      <c r="E40" s="83"/>
      <c r="F40" s="83"/>
      <c r="G40" s="83"/>
      <c r="H40" s="83"/>
      <c r="I40" s="84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15" customHeight="1" x14ac:dyDescent="0.2">
      <c r="A41" s="389"/>
      <c r="B41" s="89" t="s">
        <v>51</v>
      </c>
      <c r="C41" s="87"/>
      <c r="D41" s="87"/>
      <c r="E41" s="87"/>
      <c r="F41" s="87"/>
      <c r="G41" s="87"/>
      <c r="H41" s="87"/>
      <c r="I41" s="88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:38" ht="15" customHeight="1" x14ac:dyDescent="0.2">
      <c r="A42" s="388" t="s">
        <v>10</v>
      </c>
      <c r="B42" s="75" t="s">
        <v>183</v>
      </c>
      <c r="C42" s="83"/>
      <c r="D42" s="83"/>
      <c r="E42" s="83"/>
      <c r="F42" s="83"/>
      <c r="G42" s="83"/>
      <c r="H42" s="83"/>
      <c r="I42" s="8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 ht="15" customHeight="1" x14ac:dyDescent="0.2">
      <c r="A43" s="389"/>
      <c r="B43" s="98" t="s">
        <v>139</v>
      </c>
      <c r="C43" s="99"/>
      <c r="D43" s="99"/>
      <c r="E43" s="99"/>
      <c r="F43" s="99"/>
      <c r="G43" s="99"/>
      <c r="H43" s="99"/>
      <c r="I43" s="100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6.9" customHeight="1" x14ac:dyDescent="0.2">
      <c r="A44" s="78"/>
      <c r="B44" s="79"/>
      <c r="C44" s="79"/>
      <c r="D44" s="79"/>
      <c r="E44" s="79"/>
      <c r="F44" s="79"/>
      <c r="G44" s="79"/>
      <c r="H44" s="79"/>
      <c r="I44" s="80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ht="15" customHeight="1" x14ac:dyDescent="0.2">
      <c r="A45" s="90" t="s">
        <v>11</v>
      </c>
      <c r="B45" s="91" t="s">
        <v>125</v>
      </c>
      <c r="C45" s="76"/>
      <c r="D45" s="76"/>
      <c r="E45" s="76"/>
      <c r="F45" s="76"/>
      <c r="G45" s="76"/>
      <c r="H45" s="76"/>
      <c r="I45" s="77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15" customHeight="1" x14ac:dyDescent="0.2">
      <c r="A46" s="92" t="s">
        <v>16</v>
      </c>
      <c r="B46" s="91" t="s">
        <v>126</v>
      </c>
      <c r="C46" s="76"/>
      <c r="D46" s="76"/>
      <c r="E46" s="76"/>
      <c r="F46" s="76"/>
      <c r="G46" s="76"/>
      <c r="H46" s="76"/>
      <c r="I46" s="77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15" customHeight="1" x14ac:dyDescent="0.2">
      <c r="A47" s="90" t="s">
        <v>17</v>
      </c>
      <c r="B47" s="91" t="s">
        <v>182</v>
      </c>
      <c r="C47" s="76"/>
      <c r="D47" s="76"/>
      <c r="E47" s="76"/>
      <c r="F47" s="76"/>
      <c r="G47" s="76"/>
      <c r="H47" s="76"/>
      <c r="I47" s="77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ht="14.4" customHeight="1" x14ac:dyDescent="0.2">
      <c r="A48" s="93"/>
      <c r="B48" s="87"/>
      <c r="C48" s="87"/>
      <c r="D48" s="87"/>
      <c r="E48" s="87"/>
      <c r="F48" s="87"/>
      <c r="G48" s="87"/>
      <c r="H48" s="87"/>
      <c r="I48" s="87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15.9" customHeight="1" x14ac:dyDescent="0.2">
      <c r="A49" s="94" t="s">
        <v>52</v>
      </c>
      <c r="B49" s="95" t="s">
        <v>53</v>
      </c>
      <c r="C49" s="96"/>
      <c r="D49" s="96"/>
      <c r="E49" s="96"/>
      <c r="F49" s="96"/>
      <c r="G49" s="96"/>
      <c r="H49" s="96"/>
      <c r="I49" s="97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15" customHeight="1" x14ac:dyDescent="0.2">
      <c r="A50" s="388" t="s">
        <v>18</v>
      </c>
      <c r="B50" s="75" t="s">
        <v>140</v>
      </c>
      <c r="C50" s="83"/>
      <c r="D50" s="83"/>
      <c r="E50" s="83"/>
      <c r="F50" s="83"/>
      <c r="G50" s="83"/>
      <c r="H50" s="83"/>
      <c r="I50" s="84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15" customHeight="1" x14ac:dyDescent="0.2">
      <c r="A51" s="389"/>
      <c r="B51" s="98" t="s">
        <v>185</v>
      </c>
      <c r="C51" s="99"/>
      <c r="D51" s="99"/>
      <c r="E51" s="99"/>
      <c r="F51" s="99"/>
      <c r="G51" s="99"/>
      <c r="H51" s="99"/>
      <c r="I51" s="10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14.4" customHeight="1" x14ac:dyDescent="0.2">
      <c r="A52" s="93"/>
      <c r="B52" s="87"/>
      <c r="C52" s="87"/>
      <c r="D52" s="87"/>
      <c r="E52" s="87"/>
      <c r="F52" s="87"/>
      <c r="G52" s="87"/>
      <c r="H52" s="87"/>
      <c r="I52" s="87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15.9" customHeight="1" x14ac:dyDescent="0.2">
      <c r="A53" s="94" t="s">
        <v>169</v>
      </c>
      <c r="B53" s="95" t="s">
        <v>170</v>
      </c>
      <c r="C53" s="96"/>
      <c r="D53" s="96"/>
      <c r="E53" s="96"/>
      <c r="F53" s="96"/>
      <c r="G53" s="96"/>
      <c r="H53" s="96"/>
      <c r="I53" s="97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:38" ht="14.4" customHeight="1" x14ac:dyDescent="0.2">
      <c r="A54" s="388" t="s">
        <v>199</v>
      </c>
      <c r="B54" s="75" t="s">
        <v>208</v>
      </c>
      <c r="C54" s="83"/>
      <c r="D54" s="83"/>
      <c r="E54" s="83"/>
      <c r="F54" s="83"/>
      <c r="G54" s="83"/>
      <c r="H54" s="83"/>
      <c r="I54" s="84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ht="14.4" customHeight="1" x14ac:dyDescent="0.2">
      <c r="A55" s="389"/>
      <c r="B55" s="98" t="s">
        <v>214</v>
      </c>
      <c r="C55" s="99"/>
      <c r="D55" s="99"/>
      <c r="E55" s="99"/>
      <c r="F55" s="99"/>
      <c r="G55" s="99"/>
      <c r="H55" s="99"/>
      <c r="I55" s="100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ht="7.8" customHeight="1" x14ac:dyDescent="0.2">
      <c r="A56" s="149"/>
      <c r="B56" s="98"/>
      <c r="C56" s="99"/>
      <c r="D56" s="99"/>
      <c r="E56" s="99"/>
      <c r="F56" s="99"/>
      <c r="G56" s="99"/>
      <c r="H56" s="99"/>
      <c r="I56" s="100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 s="133" customFormat="1" ht="18" customHeight="1" x14ac:dyDescent="0.25">
      <c r="A57" s="388" t="s">
        <v>200</v>
      </c>
      <c r="B57" s="75" t="s">
        <v>209</v>
      </c>
      <c r="C57" s="83"/>
      <c r="D57" s="83"/>
      <c r="E57" s="83"/>
      <c r="F57" s="83"/>
      <c r="G57" s="83"/>
      <c r="H57" s="83"/>
      <c r="I57" s="84"/>
    </row>
    <row r="58" spans="1:38" ht="12.75" customHeight="1" x14ac:dyDescent="0.2">
      <c r="A58" s="389"/>
      <c r="B58" s="98" t="s">
        <v>215</v>
      </c>
      <c r="C58" s="99"/>
      <c r="D58" s="99"/>
      <c r="E58" s="99"/>
      <c r="F58" s="99"/>
      <c r="G58" s="99"/>
      <c r="H58" s="99"/>
      <c r="I58" s="100"/>
    </row>
    <row r="59" spans="1:38" ht="7.8" customHeight="1" x14ac:dyDescent="0.2">
      <c r="A59" s="93"/>
      <c r="B59" s="87"/>
      <c r="C59" s="87"/>
      <c r="D59" s="87"/>
      <c r="E59" s="87"/>
      <c r="F59" s="87"/>
      <c r="G59" s="87"/>
      <c r="H59" s="87"/>
      <c r="I59" s="87"/>
    </row>
    <row r="60" spans="1:38" s="133" customFormat="1" ht="18" customHeight="1" x14ac:dyDescent="0.25">
      <c r="A60" s="388" t="s">
        <v>201</v>
      </c>
      <c r="B60" s="75" t="s">
        <v>210</v>
      </c>
      <c r="C60" s="83"/>
      <c r="D60" s="83"/>
      <c r="E60" s="83"/>
      <c r="F60" s="83"/>
      <c r="G60" s="83"/>
      <c r="H60" s="83"/>
      <c r="I60" s="84"/>
    </row>
    <row r="61" spans="1:38" ht="12.75" customHeight="1" x14ac:dyDescent="0.2">
      <c r="A61" s="389"/>
      <c r="B61" s="98" t="s">
        <v>213</v>
      </c>
      <c r="C61" s="99"/>
      <c r="D61" s="99"/>
      <c r="E61" s="99"/>
      <c r="F61" s="99"/>
      <c r="G61" s="99"/>
      <c r="H61" s="99"/>
      <c r="I61" s="100"/>
    </row>
    <row r="62" spans="1:38" ht="10.199999999999999" customHeight="1" x14ac:dyDescent="0.2">
      <c r="A62" s="93"/>
      <c r="B62" s="87"/>
      <c r="C62" s="87"/>
      <c r="D62" s="87"/>
      <c r="E62" s="87"/>
      <c r="F62" s="87"/>
      <c r="G62" s="87"/>
      <c r="H62" s="87"/>
      <c r="I62" s="87"/>
    </row>
    <row r="63" spans="1:38" s="133" customFormat="1" ht="18" customHeight="1" x14ac:dyDescent="0.25">
      <c r="A63" s="388" t="s">
        <v>202</v>
      </c>
      <c r="B63" s="75" t="s">
        <v>211</v>
      </c>
      <c r="C63" s="83"/>
      <c r="D63" s="83"/>
      <c r="E63" s="83"/>
      <c r="F63" s="83"/>
      <c r="G63" s="83"/>
      <c r="H63" s="83"/>
      <c r="I63" s="84"/>
    </row>
    <row r="64" spans="1:38" ht="12.75" customHeight="1" x14ac:dyDescent="0.2">
      <c r="A64" s="389"/>
      <c r="B64" s="98" t="s">
        <v>212</v>
      </c>
      <c r="C64" s="99"/>
      <c r="D64" s="99"/>
      <c r="E64" s="99"/>
      <c r="F64" s="99"/>
      <c r="G64" s="99"/>
      <c r="H64" s="99"/>
      <c r="I64" s="100"/>
    </row>
    <row r="65" spans="1:9" ht="7.8" customHeight="1" x14ac:dyDescent="0.2">
      <c r="A65" s="93"/>
      <c r="B65" s="87"/>
      <c r="C65" s="87"/>
      <c r="D65" s="87"/>
      <c r="E65" s="87"/>
      <c r="F65" s="87"/>
      <c r="G65" s="87"/>
      <c r="H65" s="87"/>
      <c r="I65" s="87"/>
    </row>
    <row r="66" spans="1:9" s="133" customFormat="1" ht="18" customHeight="1" x14ac:dyDescent="0.25">
      <c r="A66" s="388" t="s">
        <v>203</v>
      </c>
      <c r="B66" s="75" t="s">
        <v>207</v>
      </c>
      <c r="C66" s="83"/>
      <c r="D66" s="83"/>
      <c r="E66" s="83"/>
      <c r="F66" s="83"/>
      <c r="G66" s="83"/>
      <c r="H66" s="83"/>
      <c r="I66" s="84"/>
    </row>
    <row r="67" spans="1:9" ht="12.75" customHeight="1" x14ac:dyDescent="0.2">
      <c r="A67" s="389"/>
      <c r="B67" s="98" t="s">
        <v>205</v>
      </c>
      <c r="C67" s="99"/>
      <c r="D67" s="99"/>
      <c r="E67" s="99"/>
      <c r="F67" s="99"/>
      <c r="G67" s="99"/>
      <c r="H67" s="99"/>
      <c r="I67" s="100"/>
    </row>
    <row r="68" spans="1:9" ht="13.8" customHeight="1" x14ac:dyDescent="0.2">
      <c r="A68" s="93"/>
      <c r="B68" s="87"/>
      <c r="C68" s="87"/>
      <c r="D68" s="87"/>
      <c r="E68" s="87"/>
      <c r="F68" s="87"/>
      <c r="G68" s="87"/>
      <c r="H68" s="87"/>
      <c r="I68" s="87"/>
    </row>
    <row r="69" spans="1:9" s="133" customFormat="1" ht="18" customHeight="1" x14ac:dyDescent="0.25">
      <c r="A69" s="388" t="s">
        <v>204</v>
      </c>
      <c r="B69" s="75" t="s">
        <v>216</v>
      </c>
      <c r="C69" s="83"/>
      <c r="D69" s="83"/>
      <c r="E69" s="83"/>
      <c r="F69" s="83"/>
      <c r="G69" s="83"/>
      <c r="H69" s="83"/>
      <c r="I69" s="84"/>
    </row>
    <row r="70" spans="1:9" ht="12.75" customHeight="1" x14ac:dyDescent="0.2">
      <c r="A70" s="389"/>
      <c r="B70" s="98" t="s">
        <v>206</v>
      </c>
      <c r="C70" s="99"/>
      <c r="D70" s="99"/>
      <c r="E70" s="99"/>
      <c r="F70" s="99"/>
      <c r="G70" s="99"/>
      <c r="H70" s="99"/>
      <c r="I70" s="100"/>
    </row>
    <row r="71" spans="1:9" ht="12.75" customHeight="1" x14ac:dyDescent="0.25">
      <c r="A71" s="131" t="s">
        <v>197</v>
      </c>
      <c r="B71" s="132"/>
      <c r="C71" s="132"/>
      <c r="D71" s="132"/>
      <c r="E71" s="132"/>
      <c r="F71" s="132"/>
      <c r="G71" s="132"/>
      <c r="H71" s="132"/>
      <c r="I71" s="132"/>
    </row>
  </sheetData>
  <sheetProtection sheet="1" objects="1" scenarios="1"/>
  <mergeCells count="11">
    <mergeCell ref="A31:A32"/>
    <mergeCell ref="A38:A39"/>
    <mergeCell ref="A50:A51"/>
    <mergeCell ref="A42:A43"/>
    <mergeCell ref="A40:A41"/>
    <mergeCell ref="A69:A70"/>
    <mergeCell ref="A54:A55"/>
    <mergeCell ref="A57:A58"/>
    <mergeCell ref="A60:A61"/>
    <mergeCell ref="A63:A64"/>
    <mergeCell ref="A66:A67"/>
  </mergeCells>
  <printOptions horizontalCentered="1"/>
  <pageMargins left="0" right="0" top="0.5" bottom="0" header="0" footer="0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FF"/>
    <pageSetUpPr fitToPage="1"/>
  </sheetPr>
  <dimension ref="A1:J80"/>
  <sheetViews>
    <sheetView workbookViewId="0">
      <selection activeCell="G7" sqref="G7:G8"/>
    </sheetView>
  </sheetViews>
  <sheetFormatPr defaultColWidth="8.88671875" defaultRowHeight="13.2" zeroHeight="1" x14ac:dyDescent="0.25"/>
  <cols>
    <col min="1" max="1" width="7.6640625" style="1" customWidth="1"/>
    <col min="2" max="2" width="15.6640625" style="1" customWidth="1"/>
    <col min="3" max="3" width="17.6640625" style="1" customWidth="1"/>
    <col min="4" max="4" width="15.6640625" style="1" customWidth="1"/>
    <col min="5" max="5" width="17.6640625" style="1" customWidth="1"/>
    <col min="6" max="8" width="15.6640625" style="1" customWidth="1"/>
    <col min="9" max="16384" width="8.88671875" style="1"/>
  </cols>
  <sheetData>
    <row r="1" spans="1:8" s="2" customFormat="1" ht="21.9" customHeight="1" x14ac:dyDescent="0.2">
      <c r="A1" s="393" t="s">
        <v>116</v>
      </c>
      <c r="B1" s="393"/>
      <c r="C1" s="393"/>
      <c r="D1" s="393"/>
      <c r="E1" s="393"/>
      <c r="F1" s="393"/>
      <c r="G1" s="393"/>
      <c r="H1" s="393"/>
    </row>
    <row r="2" spans="1:8" s="6" customFormat="1" ht="15.6" customHeight="1" x14ac:dyDescent="0.25">
      <c r="A2" s="394" t="s">
        <v>90</v>
      </c>
      <c r="B2" s="394"/>
      <c r="C2" s="395" t="s">
        <v>114</v>
      </c>
      <c r="D2" s="395"/>
      <c r="E2" s="3"/>
      <c r="F2" s="4"/>
      <c r="G2" s="5"/>
      <c r="H2" s="5"/>
    </row>
    <row r="3" spans="1:8" s="6" customFormat="1" ht="15.6" customHeight="1" x14ac:dyDescent="0.25">
      <c r="A3" s="396" t="s">
        <v>91</v>
      </c>
      <c r="B3" s="396"/>
      <c r="C3" s="397"/>
      <c r="D3" s="397"/>
      <c r="E3" s="7"/>
      <c r="F3" s="8"/>
      <c r="G3" s="5"/>
      <c r="H3" s="5"/>
    </row>
    <row r="4" spans="1:8" s="6" customFormat="1" ht="15" customHeight="1" thickBot="1" x14ac:dyDescent="0.3">
      <c r="A4" s="5"/>
      <c r="B4" s="5"/>
      <c r="C4" s="5"/>
      <c r="D4" s="5"/>
      <c r="E4" s="5"/>
      <c r="F4" s="5"/>
      <c r="G4" s="5"/>
      <c r="H4" s="5"/>
    </row>
    <row r="5" spans="1:8" s="6" customFormat="1" ht="15" customHeight="1" x14ac:dyDescent="0.25">
      <c r="A5" s="9"/>
      <c r="B5" s="398" t="s">
        <v>111</v>
      </c>
      <c r="C5" s="399"/>
      <c r="D5" s="399"/>
      <c r="E5" s="399"/>
      <c r="F5" s="399"/>
      <c r="G5" s="399"/>
      <c r="H5" s="400"/>
    </row>
    <row r="6" spans="1:8" s="6" customFormat="1" ht="15" customHeight="1" x14ac:dyDescent="0.25">
      <c r="A6" s="10"/>
      <c r="B6" s="11" t="s">
        <v>31</v>
      </c>
      <c r="C6" s="12" t="s">
        <v>32</v>
      </c>
      <c r="D6" s="13" t="s">
        <v>33</v>
      </c>
      <c r="E6" s="14" t="s">
        <v>34</v>
      </c>
      <c r="F6" s="15" t="s">
        <v>35</v>
      </c>
      <c r="G6" s="16" t="s">
        <v>36</v>
      </c>
      <c r="H6" s="16" t="s">
        <v>146</v>
      </c>
    </row>
    <row r="7" spans="1:8" s="22" customFormat="1" ht="15" customHeight="1" x14ac:dyDescent="0.25">
      <c r="A7" s="10"/>
      <c r="B7" s="11" t="s">
        <v>94</v>
      </c>
      <c r="C7" s="17" t="s">
        <v>97</v>
      </c>
      <c r="D7" s="18" t="s">
        <v>97</v>
      </c>
      <c r="E7" s="19" t="s">
        <v>24</v>
      </c>
      <c r="F7" s="20"/>
      <c r="G7" s="402" t="s">
        <v>184</v>
      </c>
      <c r="H7" s="401" t="s">
        <v>99</v>
      </c>
    </row>
    <row r="8" spans="1:8" s="22" customFormat="1" ht="54.6" customHeight="1" x14ac:dyDescent="0.25">
      <c r="A8" s="10"/>
      <c r="B8" s="136" t="s">
        <v>95</v>
      </c>
      <c r="C8" s="137" t="s">
        <v>152</v>
      </c>
      <c r="D8" s="138" t="s">
        <v>153</v>
      </c>
      <c r="E8" s="139" t="s">
        <v>25</v>
      </c>
      <c r="F8" s="140" t="s">
        <v>98</v>
      </c>
      <c r="G8" s="402"/>
      <c r="H8" s="401"/>
    </row>
    <row r="9" spans="1:8" s="22" customFormat="1" ht="15" customHeight="1" x14ac:dyDescent="0.25">
      <c r="A9" s="23" t="s">
        <v>89</v>
      </c>
      <c r="B9" s="24" t="s">
        <v>96</v>
      </c>
      <c r="C9" s="25" t="s">
        <v>96</v>
      </c>
      <c r="D9" s="26" t="s">
        <v>96</v>
      </c>
      <c r="E9" s="27" t="s">
        <v>96</v>
      </c>
      <c r="F9" s="28" t="s">
        <v>96</v>
      </c>
      <c r="G9" s="29" t="s">
        <v>96</v>
      </c>
      <c r="H9" s="29" t="s">
        <v>96</v>
      </c>
    </row>
    <row r="10" spans="1:8" s="22" customFormat="1" ht="15" customHeight="1" x14ac:dyDescent="0.25">
      <c r="A10" s="30" t="s">
        <v>88</v>
      </c>
      <c r="B10" s="31"/>
      <c r="C10" s="32"/>
      <c r="D10" s="32"/>
      <c r="E10" s="32"/>
      <c r="F10" s="33"/>
      <c r="G10" s="33"/>
      <c r="H10" s="34" t="str">
        <f>IF($C$3=0,"",SUM(B10:G10))</f>
        <v/>
      </c>
    </row>
    <row r="11" spans="1:8" s="6" customFormat="1" ht="15" customHeight="1" x14ac:dyDescent="0.25">
      <c r="A11" s="30" t="s">
        <v>87</v>
      </c>
      <c r="B11" s="31"/>
      <c r="C11" s="32"/>
      <c r="D11" s="32"/>
      <c r="E11" s="32"/>
      <c r="F11" s="33"/>
      <c r="G11" s="33"/>
      <c r="H11" s="34" t="str">
        <f t="shared" ref="H11:H40" si="0">IF($C$3=0,"",SUM(B11:G11))</f>
        <v/>
      </c>
    </row>
    <row r="12" spans="1:8" s="6" customFormat="1" ht="15" customHeight="1" x14ac:dyDescent="0.25">
      <c r="A12" s="30" t="s">
        <v>86</v>
      </c>
      <c r="B12" s="31"/>
      <c r="C12" s="32"/>
      <c r="D12" s="32"/>
      <c r="E12" s="32"/>
      <c r="F12" s="33"/>
      <c r="G12" s="33"/>
      <c r="H12" s="34" t="str">
        <f t="shared" si="0"/>
        <v/>
      </c>
    </row>
    <row r="13" spans="1:8" s="6" customFormat="1" ht="15" customHeight="1" x14ac:dyDescent="0.25">
      <c r="A13" s="30" t="s">
        <v>85</v>
      </c>
      <c r="B13" s="31"/>
      <c r="C13" s="32"/>
      <c r="D13" s="32"/>
      <c r="E13" s="32"/>
      <c r="F13" s="33"/>
      <c r="G13" s="33"/>
      <c r="H13" s="34" t="str">
        <f t="shared" si="0"/>
        <v/>
      </c>
    </row>
    <row r="14" spans="1:8" s="6" customFormat="1" ht="15" customHeight="1" x14ac:dyDescent="0.25">
      <c r="A14" s="30" t="s">
        <v>84</v>
      </c>
      <c r="B14" s="31"/>
      <c r="C14" s="32"/>
      <c r="D14" s="32"/>
      <c r="E14" s="32"/>
      <c r="F14" s="33"/>
      <c r="G14" s="33"/>
      <c r="H14" s="34" t="str">
        <f t="shared" si="0"/>
        <v/>
      </c>
    </row>
    <row r="15" spans="1:8" s="6" customFormat="1" ht="15" customHeight="1" x14ac:dyDescent="0.25">
      <c r="A15" s="30" t="s">
        <v>83</v>
      </c>
      <c r="B15" s="31"/>
      <c r="C15" s="32"/>
      <c r="D15" s="32"/>
      <c r="E15" s="32"/>
      <c r="F15" s="33"/>
      <c r="G15" s="33"/>
      <c r="H15" s="34" t="str">
        <f t="shared" si="0"/>
        <v/>
      </c>
    </row>
    <row r="16" spans="1:8" s="6" customFormat="1" ht="15" customHeight="1" x14ac:dyDescent="0.25">
      <c r="A16" s="30" t="s">
        <v>82</v>
      </c>
      <c r="B16" s="31"/>
      <c r="C16" s="32"/>
      <c r="D16" s="32"/>
      <c r="E16" s="32"/>
      <c r="F16" s="33"/>
      <c r="G16" s="33"/>
      <c r="H16" s="34" t="str">
        <f t="shared" si="0"/>
        <v/>
      </c>
    </row>
    <row r="17" spans="1:8" s="6" customFormat="1" ht="15" customHeight="1" x14ac:dyDescent="0.25">
      <c r="A17" s="30" t="s">
        <v>81</v>
      </c>
      <c r="B17" s="31"/>
      <c r="C17" s="32"/>
      <c r="D17" s="32"/>
      <c r="E17" s="32"/>
      <c r="F17" s="33"/>
      <c r="G17" s="33"/>
      <c r="H17" s="34" t="str">
        <f t="shared" si="0"/>
        <v/>
      </c>
    </row>
    <row r="18" spans="1:8" s="6" customFormat="1" ht="15" customHeight="1" x14ac:dyDescent="0.25">
      <c r="A18" s="30" t="s">
        <v>80</v>
      </c>
      <c r="B18" s="31"/>
      <c r="C18" s="32"/>
      <c r="D18" s="32"/>
      <c r="E18" s="32"/>
      <c r="F18" s="33"/>
      <c r="G18" s="33"/>
      <c r="H18" s="34" t="str">
        <f t="shared" si="0"/>
        <v/>
      </c>
    </row>
    <row r="19" spans="1:8" s="6" customFormat="1" ht="15" customHeight="1" x14ac:dyDescent="0.25">
      <c r="A19" s="30" t="s">
        <v>79</v>
      </c>
      <c r="B19" s="31"/>
      <c r="C19" s="32"/>
      <c r="D19" s="32"/>
      <c r="E19" s="32"/>
      <c r="F19" s="33"/>
      <c r="G19" s="33"/>
      <c r="H19" s="34" t="str">
        <f t="shared" si="0"/>
        <v/>
      </c>
    </row>
    <row r="20" spans="1:8" s="6" customFormat="1" ht="15" customHeight="1" x14ac:dyDescent="0.25">
      <c r="A20" s="30" t="s">
        <v>78</v>
      </c>
      <c r="B20" s="31"/>
      <c r="C20" s="32"/>
      <c r="D20" s="32"/>
      <c r="E20" s="32"/>
      <c r="F20" s="33"/>
      <c r="G20" s="33"/>
      <c r="H20" s="34" t="str">
        <f t="shared" si="0"/>
        <v/>
      </c>
    </row>
    <row r="21" spans="1:8" s="6" customFormat="1" ht="15" customHeight="1" x14ac:dyDescent="0.25">
      <c r="A21" s="30" t="s">
        <v>77</v>
      </c>
      <c r="B21" s="31"/>
      <c r="C21" s="32"/>
      <c r="D21" s="32"/>
      <c r="E21" s="32"/>
      <c r="F21" s="33"/>
      <c r="G21" s="33"/>
      <c r="H21" s="34" t="str">
        <f t="shared" si="0"/>
        <v/>
      </c>
    </row>
    <row r="22" spans="1:8" s="6" customFormat="1" ht="15" customHeight="1" x14ac:dyDescent="0.25">
      <c r="A22" s="30" t="s">
        <v>76</v>
      </c>
      <c r="B22" s="31"/>
      <c r="C22" s="32"/>
      <c r="D22" s="32"/>
      <c r="E22" s="32"/>
      <c r="F22" s="33"/>
      <c r="G22" s="33"/>
      <c r="H22" s="34" t="str">
        <f t="shared" si="0"/>
        <v/>
      </c>
    </row>
    <row r="23" spans="1:8" s="6" customFormat="1" ht="15" customHeight="1" x14ac:dyDescent="0.25">
      <c r="A23" s="30" t="s">
        <v>75</v>
      </c>
      <c r="B23" s="35"/>
      <c r="C23" s="36"/>
      <c r="D23" s="36"/>
      <c r="E23" s="36"/>
      <c r="F23" s="33"/>
      <c r="G23" s="33"/>
      <c r="H23" s="34" t="str">
        <f t="shared" si="0"/>
        <v/>
      </c>
    </row>
    <row r="24" spans="1:8" s="6" customFormat="1" ht="15" customHeight="1" x14ac:dyDescent="0.25">
      <c r="A24" s="30" t="s">
        <v>74</v>
      </c>
      <c r="B24" s="35"/>
      <c r="C24" s="36"/>
      <c r="D24" s="36"/>
      <c r="E24" s="36"/>
      <c r="F24" s="33"/>
      <c r="G24" s="33"/>
      <c r="H24" s="34" t="str">
        <f t="shared" si="0"/>
        <v/>
      </c>
    </row>
    <row r="25" spans="1:8" s="6" customFormat="1" ht="15" customHeight="1" x14ac:dyDescent="0.25">
      <c r="A25" s="30" t="s">
        <v>73</v>
      </c>
      <c r="B25" s="31"/>
      <c r="C25" s="32"/>
      <c r="D25" s="32"/>
      <c r="E25" s="32"/>
      <c r="F25" s="33"/>
      <c r="G25" s="33"/>
      <c r="H25" s="34" t="str">
        <f t="shared" si="0"/>
        <v/>
      </c>
    </row>
    <row r="26" spans="1:8" s="6" customFormat="1" ht="15" customHeight="1" x14ac:dyDescent="0.25">
      <c r="A26" s="30" t="s">
        <v>72</v>
      </c>
      <c r="B26" s="31"/>
      <c r="C26" s="32"/>
      <c r="D26" s="32"/>
      <c r="E26" s="32"/>
      <c r="F26" s="33"/>
      <c r="G26" s="33"/>
      <c r="H26" s="34" t="str">
        <f t="shared" si="0"/>
        <v/>
      </c>
    </row>
    <row r="27" spans="1:8" s="6" customFormat="1" ht="15" customHeight="1" x14ac:dyDescent="0.25">
      <c r="A27" s="30" t="s">
        <v>71</v>
      </c>
      <c r="B27" s="31"/>
      <c r="C27" s="32"/>
      <c r="D27" s="32"/>
      <c r="E27" s="32"/>
      <c r="F27" s="33"/>
      <c r="G27" s="33"/>
      <c r="H27" s="34" t="str">
        <f t="shared" si="0"/>
        <v/>
      </c>
    </row>
    <row r="28" spans="1:8" s="6" customFormat="1" ht="15" customHeight="1" x14ac:dyDescent="0.25">
      <c r="A28" s="30" t="s">
        <v>70</v>
      </c>
      <c r="B28" s="31"/>
      <c r="C28" s="32"/>
      <c r="D28" s="32"/>
      <c r="E28" s="32"/>
      <c r="F28" s="33"/>
      <c r="G28" s="33"/>
      <c r="H28" s="34" t="str">
        <f t="shared" si="0"/>
        <v/>
      </c>
    </row>
    <row r="29" spans="1:8" s="6" customFormat="1" ht="15" customHeight="1" x14ac:dyDescent="0.25">
      <c r="A29" s="30" t="s">
        <v>69</v>
      </c>
      <c r="B29" s="31"/>
      <c r="C29" s="32"/>
      <c r="D29" s="32"/>
      <c r="E29" s="32"/>
      <c r="F29" s="33"/>
      <c r="G29" s="33"/>
      <c r="H29" s="34" t="str">
        <f t="shared" si="0"/>
        <v/>
      </c>
    </row>
    <row r="30" spans="1:8" s="6" customFormat="1" ht="15" customHeight="1" x14ac:dyDescent="0.25">
      <c r="A30" s="30" t="s">
        <v>68</v>
      </c>
      <c r="B30" s="35"/>
      <c r="C30" s="36"/>
      <c r="D30" s="36"/>
      <c r="E30" s="36"/>
      <c r="F30" s="33"/>
      <c r="G30" s="33"/>
      <c r="H30" s="34" t="str">
        <f t="shared" si="0"/>
        <v/>
      </c>
    </row>
    <row r="31" spans="1:8" s="6" customFormat="1" ht="15" customHeight="1" x14ac:dyDescent="0.25">
      <c r="A31" s="30" t="s">
        <v>67</v>
      </c>
      <c r="B31" s="35"/>
      <c r="C31" s="36"/>
      <c r="D31" s="36"/>
      <c r="E31" s="36"/>
      <c r="F31" s="33"/>
      <c r="G31" s="33"/>
      <c r="H31" s="34" t="str">
        <f t="shared" si="0"/>
        <v/>
      </c>
    </row>
    <row r="32" spans="1:8" s="6" customFormat="1" ht="15" customHeight="1" x14ac:dyDescent="0.25">
      <c r="A32" s="30" t="s">
        <v>66</v>
      </c>
      <c r="B32" s="35"/>
      <c r="C32" s="36"/>
      <c r="D32" s="36"/>
      <c r="E32" s="36"/>
      <c r="F32" s="33"/>
      <c r="G32" s="33"/>
      <c r="H32" s="34" t="str">
        <f t="shared" si="0"/>
        <v/>
      </c>
    </row>
    <row r="33" spans="1:10" s="6" customFormat="1" ht="15" customHeight="1" x14ac:dyDescent="0.25">
      <c r="A33" s="30" t="s">
        <v>65</v>
      </c>
      <c r="B33" s="35"/>
      <c r="C33" s="36"/>
      <c r="D33" s="36"/>
      <c r="E33" s="36"/>
      <c r="F33" s="33"/>
      <c r="G33" s="33"/>
      <c r="H33" s="34" t="str">
        <f t="shared" si="0"/>
        <v/>
      </c>
    </row>
    <row r="34" spans="1:10" s="6" customFormat="1" ht="15" customHeight="1" x14ac:dyDescent="0.25">
      <c r="A34" s="30" t="s">
        <v>64</v>
      </c>
      <c r="B34" s="35"/>
      <c r="C34" s="36"/>
      <c r="D34" s="36"/>
      <c r="E34" s="36"/>
      <c r="F34" s="33"/>
      <c r="G34" s="33"/>
      <c r="H34" s="34" t="str">
        <f t="shared" si="0"/>
        <v/>
      </c>
    </row>
    <row r="35" spans="1:10" s="6" customFormat="1" ht="15" customHeight="1" x14ac:dyDescent="0.25">
      <c r="A35" s="30" t="s">
        <v>63</v>
      </c>
      <c r="B35" s="35"/>
      <c r="C35" s="36"/>
      <c r="D35" s="36"/>
      <c r="E35" s="36"/>
      <c r="F35" s="33"/>
      <c r="G35" s="33"/>
      <c r="H35" s="34" t="str">
        <f t="shared" si="0"/>
        <v/>
      </c>
    </row>
    <row r="36" spans="1:10" s="6" customFormat="1" ht="15" customHeight="1" x14ac:dyDescent="0.25">
      <c r="A36" s="30" t="s">
        <v>62</v>
      </c>
      <c r="B36" s="35"/>
      <c r="C36" s="36"/>
      <c r="D36" s="36"/>
      <c r="E36" s="36"/>
      <c r="F36" s="33"/>
      <c r="G36" s="33"/>
      <c r="H36" s="34" t="str">
        <f t="shared" si="0"/>
        <v/>
      </c>
    </row>
    <row r="37" spans="1:10" s="6" customFormat="1" ht="15" customHeight="1" x14ac:dyDescent="0.25">
      <c r="A37" s="30" t="s">
        <v>61</v>
      </c>
      <c r="B37" s="35"/>
      <c r="C37" s="36"/>
      <c r="D37" s="36"/>
      <c r="E37" s="36"/>
      <c r="F37" s="33"/>
      <c r="G37" s="33"/>
      <c r="H37" s="34" t="str">
        <f t="shared" si="0"/>
        <v/>
      </c>
    </row>
    <row r="38" spans="1:10" s="6" customFormat="1" ht="15" customHeight="1" x14ac:dyDescent="0.25">
      <c r="A38" s="30" t="s">
        <v>60</v>
      </c>
      <c r="B38" s="35"/>
      <c r="C38" s="36"/>
      <c r="D38" s="36"/>
      <c r="E38" s="36"/>
      <c r="F38" s="33"/>
      <c r="G38" s="33"/>
      <c r="H38" s="34" t="str">
        <f t="shared" si="0"/>
        <v/>
      </c>
    </row>
    <row r="39" spans="1:10" s="6" customFormat="1" ht="15" customHeight="1" x14ac:dyDescent="0.25">
      <c r="A39" s="30" t="s">
        <v>59</v>
      </c>
      <c r="B39" s="35"/>
      <c r="C39" s="36"/>
      <c r="D39" s="36"/>
      <c r="E39" s="36"/>
      <c r="F39" s="33"/>
      <c r="G39" s="33"/>
      <c r="H39" s="34" t="str">
        <f t="shared" si="0"/>
        <v/>
      </c>
    </row>
    <row r="40" spans="1:10" s="6" customFormat="1" ht="15" customHeight="1" x14ac:dyDescent="0.25">
      <c r="A40" s="30" t="s">
        <v>58</v>
      </c>
      <c r="B40" s="35"/>
      <c r="C40" s="36"/>
      <c r="D40" s="36"/>
      <c r="E40" s="36"/>
      <c r="F40" s="33"/>
      <c r="G40" s="33"/>
      <c r="H40" s="34" t="str">
        <f t="shared" si="0"/>
        <v/>
      </c>
    </row>
    <row r="41" spans="1:10" s="6" customFormat="1" ht="20.100000000000001" customHeight="1" thickBot="1" x14ac:dyDescent="0.3">
      <c r="A41" s="37" t="s">
        <v>15</v>
      </c>
      <c r="B41" s="38" t="str">
        <f t="shared" ref="B41:H41" si="1">IF($C$3=0,"",SUM(B10:B40))</f>
        <v/>
      </c>
      <c r="C41" s="39" t="str">
        <f t="shared" si="1"/>
        <v/>
      </c>
      <c r="D41" s="39" t="str">
        <f t="shared" si="1"/>
        <v/>
      </c>
      <c r="E41" s="39" t="str">
        <f t="shared" si="1"/>
        <v/>
      </c>
      <c r="F41" s="40" t="str">
        <f t="shared" si="1"/>
        <v/>
      </c>
      <c r="G41" s="41" t="str">
        <f t="shared" ref="G41" si="2">IF($C$3=0,"",SUM(G10:G40))</f>
        <v/>
      </c>
      <c r="H41" s="41" t="str">
        <f t="shared" si="1"/>
        <v/>
      </c>
    </row>
    <row r="42" spans="1:10" s="6" customFormat="1" ht="24" customHeight="1" x14ac:dyDescent="0.25">
      <c r="A42" s="392" t="s">
        <v>115</v>
      </c>
      <c r="B42" s="392"/>
      <c r="C42" s="392"/>
      <c r="D42" s="392"/>
      <c r="E42" s="392"/>
      <c r="F42" s="392"/>
      <c r="G42" s="392"/>
      <c r="H42" s="392"/>
      <c r="I42" s="42"/>
      <c r="J42" s="42"/>
    </row>
    <row r="43" spans="1:10" x14ac:dyDescent="0.25"/>
    <row r="44" spans="1:10" x14ac:dyDescent="0.25"/>
    <row r="45" spans="1:10" x14ac:dyDescent="0.25"/>
    <row r="46" spans="1:10" hidden="1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</sheetData>
  <mergeCells count="9">
    <mergeCell ref="A42:H42"/>
    <mergeCell ref="A1:H1"/>
    <mergeCell ref="A2:B2"/>
    <mergeCell ref="C2:D2"/>
    <mergeCell ref="A3:B3"/>
    <mergeCell ref="C3:D3"/>
    <mergeCell ref="B5:H5"/>
    <mergeCell ref="H7:H8"/>
    <mergeCell ref="G7:G8"/>
  </mergeCells>
  <printOptions horizontalCentered="1"/>
  <pageMargins left="0" right="0" top="0.5" bottom="0.25" header="0" footer="0"/>
  <pageSetup scale="89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FF"/>
    <pageSetUpPr fitToPage="1"/>
  </sheetPr>
  <dimension ref="A1:J45"/>
  <sheetViews>
    <sheetView workbookViewId="0">
      <selection activeCell="G6" sqref="G6:G7"/>
    </sheetView>
  </sheetViews>
  <sheetFormatPr defaultColWidth="8.88671875" defaultRowHeight="13.2" zeroHeight="1" x14ac:dyDescent="0.25"/>
  <cols>
    <col min="1" max="1" width="7.6640625" style="1" customWidth="1"/>
    <col min="2" max="8" width="18.33203125" style="1" customWidth="1"/>
    <col min="9" max="16384" width="8.88671875" style="1"/>
  </cols>
  <sheetData>
    <row r="1" spans="1:8" s="2" customFormat="1" ht="21.9" customHeight="1" x14ac:dyDescent="0.2">
      <c r="A1" s="393" t="s">
        <v>117</v>
      </c>
      <c r="B1" s="393"/>
      <c r="C1" s="393"/>
      <c r="D1" s="393"/>
      <c r="E1" s="393"/>
      <c r="F1" s="393"/>
      <c r="G1" s="393"/>
      <c r="H1" s="393"/>
    </row>
    <row r="2" spans="1:8" s="6" customFormat="1" ht="15.9" customHeight="1" x14ac:dyDescent="0.25">
      <c r="A2" s="394" t="s">
        <v>90</v>
      </c>
      <c r="B2" s="394"/>
      <c r="C2" s="395" t="s">
        <v>118</v>
      </c>
      <c r="D2" s="395"/>
      <c r="E2" s="3"/>
      <c r="F2" s="4"/>
      <c r="G2" s="4"/>
      <c r="H2" s="5"/>
    </row>
    <row r="3" spans="1:8" s="6" customFormat="1" ht="15.9" customHeight="1" x14ac:dyDescent="0.25">
      <c r="A3" s="396" t="s">
        <v>91</v>
      </c>
      <c r="B3" s="396"/>
      <c r="C3" s="397"/>
      <c r="D3" s="397"/>
      <c r="E3" s="43"/>
      <c r="F3" s="8"/>
      <c r="G3" s="8"/>
      <c r="H3" s="5"/>
    </row>
    <row r="4" spans="1:8" s="6" customFormat="1" ht="15" customHeight="1" thickBot="1" x14ac:dyDescent="0.3">
      <c r="A4" s="5"/>
      <c r="B4" s="5"/>
      <c r="C4" s="5"/>
      <c r="D4" s="5"/>
      <c r="E4" s="5"/>
      <c r="F4" s="5"/>
      <c r="G4" s="5"/>
      <c r="H4" s="5"/>
    </row>
    <row r="5" spans="1:8" s="6" customFormat="1" ht="15" customHeight="1" x14ac:dyDescent="0.25">
      <c r="A5" s="9"/>
      <c r="B5" s="44" t="s">
        <v>31</v>
      </c>
      <c r="C5" s="45" t="s">
        <v>32</v>
      </c>
      <c r="D5" s="46" t="s">
        <v>33</v>
      </c>
      <c r="E5" s="47" t="s">
        <v>34</v>
      </c>
      <c r="F5" s="48" t="s">
        <v>35</v>
      </c>
      <c r="G5" s="48" t="s">
        <v>36</v>
      </c>
      <c r="H5" s="49" t="s">
        <v>146</v>
      </c>
    </row>
    <row r="6" spans="1:8" s="22" customFormat="1" ht="15" customHeight="1" x14ac:dyDescent="0.25">
      <c r="A6" s="10"/>
      <c r="B6" s="11" t="s">
        <v>94</v>
      </c>
      <c r="C6" s="17" t="s">
        <v>97</v>
      </c>
      <c r="D6" s="18" t="s">
        <v>97</v>
      </c>
      <c r="E6" s="19" t="s">
        <v>24</v>
      </c>
      <c r="F6" s="20"/>
      <c r="G6" s="403" t="s">
        <v>184</v>
      </c>
      <c r="H6" s="21"/>
    </row>
    <row r="7" spans="1:8" s="22" customFormat="1" ht="48.6" customHeight="1" x14ac:dyDescent="0.25">
      <c r="A7" s="10"/>
      <c r="B7" s="136" t="s">
        <v>95</v>
      </c>
      <c r="C7" s="137" t="s">
        <v>152</v>
      </c>
      <c r="D7" s="138" t="s">
        <v>153</v>
      </c>
      <c r="E7" s="139" t="s">
        <v>25</v>
      </c>
      <c r="F7" s="140" t="s">
        <v>98</v>
      </c>
      <c r="G7" s="404"/>
      <c r="H7" s="141" t="s">
        <v>99</v>
      </c>
    </row>
    <row r="8" spans="1:8" s="22" customFormat="1" ht="15" customHeight="1" x14ac:dyDescent="0.25">
      <c r="A8" s="23" t="s">
        <v>89</v>
      </c>
      <c r="B8" s="24" t="s">
        <v>119</v>
      </c>
      <c r="C8" s="25" t="s">
        <v>119</v>
      </c>
      <c r="D8" s="26" t="s">
        <v>120</v>
      </c>
      <c r="E8" s="27" t="s">
        <v>120</v>
      </c>
      <c r="F8" s="28" t="s">
        <v>120</v>
      </c>
      <c r="G8" s="28" t="s">
        <v>120</v>
      </c>
      <c r="H8" s="29" t="s">
        <v>120</v>
      </c>
    </row>
    <row r="9" spans="1:8" s="22" customFormat="1" ht="15" customHeight="1" x14ac:dyDescent="0.25">
      <c r="A9" s="30" t="s">
        <v>88</v>
      </c>
      <c r="B9" s="31"/>
      <c r="C9" s="32"/>
      <c r="D9" s="32"/>
      <c r="E9" s="32"/>
      <c r="F9" s="33"/>
      <c r="G9" s="33"/>
      <c r="H9" s="34" t="str">
        <f>IF($C$3=0,"",SUM(B9:G9))</f>
        <v/>
      </c>
    </row>
    <row r="10" spans="1:8" s="6" customFormat="1" ht="15" customHeight="1" x14ac:dyDescent="0.25">
      <c r="A10" s="30" t="s">
        <v>87</v>
      </c>
      <c r="B10" s="31"/>
      <c r="C10" s="32"/>
      <c r="D10" s="32"/>
      <c r="E10" s="32"/>
      <c r="F10" s="33"/>
      <c r="G10" s="33"/>
      <c r="H10" s="34" t="str">
        <f t="shared" ref="H10:H38" si="0">IF($C$3=0,"",SUM(B10:G10))</f>
        <v/>
      </c>
    </row>
    <row r="11" spans="1:8" s="6" customFormat="1" ht="15" customHeight="1" x14ac:dyDescent="0.25">
      <c r="A11" s="30" t="s">
        <v>86</v>
      </c>
      <c r="B11" s="31"/>
      <c r="C11" s="32"/>
      <c r="D11" s="32"/>
      <c r="E11" s="32"/>
      <c r="F11" s="33"/>
      <c r="G11" s="33"/>
      <c r="H11" s="34" t="str">
        <f t="shared" si="0"/>
        <v/>
      </c>
    </row>
    <row r="12" spans="1:8" s="6" customFormat="1" ht="15" customHeight="1" x14ac:dyDescent="0.25">
      <c r="A12" s="30" t="s">
        <v>85</v>
      </c>
      <c r="B12" s="31"/>
      <c r="C12" s="32"/>
      <c r="D12" s="32"/>
      <c r="E12" s="32"/>
      <c r="F12" s="33"/>
      <c r="G12" s="33"/>
      <c r="H12" s="34" t="str">
        <f t="shared" si="0"/>
        <v/>
      </c>
    </row>
    <row r="13" spans="1:8" s="6" customFormat="1" ht="15" customHeight="1" x14ac:dyDescent="0.25">
      <c r="A13" s="30" t="s">
        <v>84</v>
      </c>
      <c r="B13" s="31"/>
      <c r="C13" s="32"/>
      <c r="D13" s="32"/>
      <c r="E13" s="32"/>
      <c r="F13" s="33"/>
      <c r="G13" s="33"/>
      <c r="H13" s="34" t="str">
        <f t="shared" si="0"/>
        <v/>
      </c>
    </row>
    <row r="14" spans="1:8" s="6" customFormat="1" ht="15" customHeight="1" x14ac:dyDescent="0.25">
      <c r="A14" s="30" t="s">
        <v>83</v>
      </c>
      <c r="B14" s="31"/>
      <c r="C14" s="32"/>
      <c r="D14" s="32"/>
      <c r="E14" s="32"/>
      <c r="F14" s="33"/>
      <c r="G14" s="33"/>
      <c r="H14" s="34" t="str">
        <f t="shared" si="0"/>
        <v/>
      </c>
    </row>
    <row r="15" spans="1:8" s="6" customFormat="1" ht="15" customHeight="1" x14ac:dyDescent="0.25">
      <c r="A15" s="30" t="s">
        <v>82</v>
      </c>
      <c r="B15" s="31"/>
      <c r="C15" s="32"/>
      <c r="D15" s="32"/>
      <c r="E15" s="32"/>
      <c r="F15" s="33"/>
      <c r="G15" s="33"/>
      <c r="H15" s="34" t="str">
        <f t="shared" si="0"/>
        <v/>
      </c>
    </row>
    <row r="16" spans="1:8" s="6" customFormat="1" ht="15" customHeight="1" x14ac:dyDescent="0.25">
      <c r="A16" s="30" t="s">
        <v>81</v>
      </c>
      <c r="B16" s="31"/>
      <c r="C16" s="32"/>
      <c r="D16" s="32"/>
      <c r="E16" s="32"/>
      <c r="F16" s="33"/>
      <c r="G16" s="33"/>
      <c r="H16" s="34" t="str">
        <f t="shared" si="0"/>
        <v/>
      </c>
    </row>
    <row r="17" spans="1:8" s="6" customFormat="1" ht="15" customHeight="1" x14ac:dyDescent="0.25">
      <c r="A17" s="30" t="s">
        <v>80</v>
      </c>
      <c r="B17" s="31"/>
      <c r="C17" s="32"/>
      <c r="D17" s="32"/>
      <c r="E17" s="32"/>
      <c r="F17" s="33"/>
      <c r="G17" s="33"/>
      <c r="H17" s="34" t="str">
        <f t="shared" si="0"/>
        <v/>
      </c>
    </row>
    <row r="18" spans="1:8" s="6" customFormat="1" ht="15" customHeight="1" x14ac:dyDescent="0.25">
      <c r="A18" s="30" t="s">
        <v>79</v>
      </c>
      <c r="B18" s="31"/>
      <c r="C18" s="32"/>
      <c r="D18" s="32"/>
      <c r="E18" s="32"/>
      <c r="F18" s="33"/>
      <c r="G18" s="33"/>
      <c r="H18" s="34" t="str">
        <f t="shared" si="0"/>
        <v/>
      </c>
    </row>
    <row r="19" spans="1:8" s="6" customFormat="1" ht="15" customHeight="1" x14ac:dyDescent="0.25">
      <c r="A19" s="30" t="s">
        <v>78</v>
      </c>
      <c r="B19" s="31"/>
      <c r="C19" s="32"/>
      <c r="D19" s="32"/>
      <c r="E19" s="32"/>
      <c r="F19" s="33"/>
      <c r="G19" s="33"/>
      <c r="H19" s="34" t="str">
        <f t="shared" si="0"/>
        <v/>
      </c>
    </row>
    <row r="20" spans="1:8" s="6" customFormat="1" ht="15" customHeight="1" x14ac:dyDescent="0.25">
      <c r="A20" s="30" t="s">
        <v>77</v>
      </c>
      <c r="B20" s="31"/>
      <c r="C20" s="32"/>
      <c r="D20" s="32"/>
      <c r="E20" s="32"/>
      <c r="F20" s="33"/>
      <c r="G20" s="33"/>
      <c r="H20" s="34" t="str">
        <f t="shared" si="0"/>
        <v/>
      </c>
    </row>
    <row r="21" spans="1:8" s="6" customFormat="1" ht="15" customHeight="1" x14ac:dyDescent="0.25">
      <c r="A21" s="30" t="s">
        <v>76</v>
      </c>
      <c r="B21" s="31"/>
      <c r="C21" s="32"/>
      <c r="D21" s="32"/>
      <c r="E21" s="32"/>
      <c r="F21" s="33"/>
      <c r="G21" s="33"/>
      <c r="H21" s="34" t="str">
        <f t="shared" si="0"/>
        <v/>
      </c>
    </row>
    <row r="22" spans="1:8" s="6" customFormat="1" ht="15" customHeight="1" x14ac:dyDescent="0.25">
      <c r="A22" s="30" t="s">
        <v>75</v>
      </c>
      <c r="B22" s="35"/>
      <c r="C22" s="36"/>
      <c r="D22" s="36"/>
      <c r="E22" s="36"/>
      <c r="F22" s="33"/>
      <c r="G22" s="33"/>
      <c r="H22" s="34" t="str">
        <f t="shared" si="0"/>
        <v/>
      </c>
    </row>
    <row r="23" spans="1:8" s="6" customFormat="1" ht="15" customHeight="1" x14ac:dyDescent="0.25">
      <c r="A23" s="30" t="s">
        <v>74</v>
      </c>
      <c r="B23" s="35"/>
      <c r="C23" s="36"/>
      <c r="D23" s="36"/>
      <c r="E23" s="36"/>
      <c r="F23" s="33"/>
      <c r="G23" s="33"/>
      <c r="H23" s="34" t="str">
        <f t="shared" si="0"/>
        <v/>
      </c>
    </row>
    <row r="24" spans="1:8" s="6" customFormat="1" ht="15" customHeight="1" x14ac:dyDescent="0.25">
      <c r="A24" s="30" t="s">
        <v>73</v>
      </c>
      <c r="B24" s="31"/>
      <c r="C24" s="32"/>
      <c r="D24" s="32"/>
      <c r="E24" s="32"/>
      <c r="F24" s="33"/>
      <c r="G24" s="33"/>
      <c r="H24" s="34" t="str">
        <f t="shared" si="0"/>
        <v/>
      </c>
    </row>
    <row r="25" spans="1:8" s="6" customFormat="1" ht="15" customHeight="1" x14ac:dyDescent="0.25">
      <c r="A25" s="30" t="s">
        <v>72</v>
      </c>
      <c r="B25" s="31"/>
      <c r="C25" s="32"/>
      <c r="D25" s="32"/>
      <c r="E25" s="32"/>
      <c r="F25" s="33"/>
      <c r="G25" s="33"/>
      <c r="H25" s="34" t="str">
        <f t="shared" si="0"/>
        <v/>
      </c>
    </row>
    <row r="26" spans="1:8" s="6" customFormat="1" ht="15" customHeight="1" x14ac:dyDescent="0.25">
      <c r="A26" s="30" t="s">
        <v>71</v>
      </c>
      <c r="B26" s="31"/>
      <c r="C26" s="32"/>
      <c r="D26" s="32"/>
      <c r="E26" s="32"/>
      <c r="F26" s="33"/>
      <c r="G26" s="33"/>
      <c r="H26" s="34" t="str">
        <f t="shared" si="0"/>
        <v/>
      </c>
    </row>
    <row r="27" spans="1:8" s="6" customFormat="1" ht="15" customHeight="1" x14ac:dyDescent="0.25">
      <c r="A27" s="30" t="s">
        <v>70</v>
      </c>
      <c r="B27" s="31"/>
      <c r="C27" s="32"/>
      <c r="D27" s="32"/>
      <c r="E27" s="32"/>
      <c r="F27" s="33"/>
      <c r="G27" s="33"/>
      <c r="H27" s="34" t="str">
        <f t="shared" si="0"/>
        <v/>
      </c>
    </row>
    <row r="28" spans="1:8" s="6" customFormat="1" ht="15" customHeight="1" x14ac:dyDescent="0.25">
      <c r="A28" s="30" t="s">
        <v>69</v>
      </c>
      <c r="B28" s="31"/>
      <c r="C28" s="32"/>
      <c r="D28" s="32"/>
      <c r="E28" s="32"/>
      <c r="F28" s="33"/>
      <c r="G28" s="33"/>
      <c r="H28" s="34" t="str">
        <f t="shared" si="0"/>
        <v/>
      </c>
    </row>
    <row r="29" spans="1:8" s="6" customFormat="1" ht="15" customHeight="1" x14ac:dyDescent="0.25">
      <c r="A29" s="30" t="s">
        <v>68</v>
      </c>
      <c r="B29" s="35"/>
      <c r="C29" s="36"/>
      <c r="D29" s="36"/>
      <c r="E29" s="36"/>
      <c r="F29" s="33"/>
      <c r="G29" s="33"/>
      <c r="H29" s="34" t="str">
        <f t="shared" si="0"/>
        <v/>
      </c>
    </row>
    <row r="30" spans="1:8" s="6" customFormat="1" ht="15" customHeight="1" x14ac:dyDescent="0.25">
      <c r="A30" s="30" t="s">
        <v>67</v>
      </c>
      <c r="B30" s="35"/>
      <c r="C30" s="36"/>
      <c r="D30" s="36"/>
      <c r="E30" s="36"/>
      <c r="F30" s="33"/>
      <c r="G30" s="33"/>
      <c r="H30" s="34" t="str">
        <f t="shared" si="0"/>
        <v/>
      </c>
    </row>
    <row r="31" spans="1:8" s="6" customFormat="1" ht="15" customHeight="1" x14ac:dyDescent="0.25">
      <c r="A31" s="30" t="s">
        <v>66</v>
      </c>
      <c r="B31" s="35"/>
      <c r="C31" s="36"/>
      <c r="D31" s="36"/>
      <c r="E31" s="36"/>
      <c r="F31" s="33"/>
      <c r="G31" s="33"/>
      <c r="H31" s="34" t="str">
        <f t="shared" si="0"/>
        <v/>
      </c>
    </row>
    <row r="32" spans="1:8" s="6" customFormat="1" ht="15" customHeight="1" x14ac:dyDescent="0.25">
      <c r="A32" s="30" t="s">
        <v>65</v>
      </c>
      <c r="B32" s="35"/>
      <c r="C32" s="36"/>
      <c r="D32" s="36"/>
      <c r="E32" s="36"/>
      <c r="F32" s="33"/>
      <c r="G32" s="33"/>
      <c r="H32" s="34" t="str">
        <f t="shared" si="0"/>
        <v/>
      </c>
    </row>
    <row r="33" spans="1:10" s="6" customFormat="1" ht="15" customHeight="1" x14ac:dyDescent="0.25">
      <c r="A33" s="30" t="s">
        <v>64</v>
      </c>
      <c r="B33" s="35"/>
      <c r="C33" s="36"/>
      <c r="D33" s="36"/>
      <c r="E33" s="36"/>
      <c r="F33" s="33"/>
      <c r="G33" s="33"/>
      <c r="H33" s="34" t="str">
        <f t="shared" si="0"/>
        <v/>
      </c>
    </row>
    <row r="34" spans="1:10" s="6" customFormat="1" ht="15" customHeight="1" x14ac:dyDescent="0.25">
      <c r="A34" s="30" t="s">
        <v>63</v>
      </c>
      <c r="B34" s="35"/>
      <c r="C34" s="36"/>
      <c r="D34" s="36"/>
      <c r="E34" s="36"/>
      <c r="F34" s="33"/>
      <c r="G34" s="33"/>
      <c r="H34" s="34" t="str">
        <f t="shared" si="0"/>
        <v/>
      </c>
    </row>
    <row r="35" spans="1:10" s="6" customFormat="1" ht="15" customHeight="1" x14ac:dyDescent="0.25">
      <c r="A35" s="30" t="s">
        <v>62</v>
      </c>
      <c r="B35" s="35"/>
      <c r="C35" s="36"/>
      <c r="D35" s="36"/>
      <c r="E35" s="36"/>
      <c r="F35" s="33"/>
      <c r="G35" s="33"/>
      <c r="H35" s="34" t="str">
        <f t="shared" si="0"/>
        <v/>
      </c>
    </row>
    <row r="36" spans="1:10" s="6" customFormat="1" ht="15" customHeight="1" x14ac:dyDescent="0.25">
      <c r="A36" s="30" t="s">
        <v>61</v>
      </c>
      <c r="B36" s="35"/>
      <c r="C36" s="36"/>
      <c r="D36" s="36"/>
      <c r="E36" s="36"/>
      <c r="F36" s="33"/>
      <c r="G36" s="33"/>
      <c r="H36" s="34" t="str">
        <f t="shared" si="0"/>
        <v/>
      </c>
    </row>
    <row r="37" spans="1:10" s="6" customFormat="1" ht="15" customHeight="1" x14ac:dyDescent="0.25">
      <c r="A37" s="30" t="s">
        <v>60</v>
      </c>
      <c r="B37" s="35"/>
      <c r="C37" s="36"/>
      <c r="D37" s="36"/>
      <c r="E37" s="36"/>
      <c r="F37" s="33"/>
      <c r="G37" s="33"/>
      <c r="H37" s="34" t="str">
        <f t="shared" si="0"/>
        <v/>
      </c>
    </row>
    <row r="38" spans="1:10" s="6" customFormat="1" ht="15" customHeight="1" x14ac:dyDescent="0.25">
      <c r="A38" s="30" t="s">
        <v>59</v>
      </c>
      <c r="B38" s="35"/>
      <c r="C38" s="36"/>
      <c r="D38" s="36"/>
      <c r="E38" s="36"/>
      <c r="F38" s="33"/>
      <c r="G38" s="33"/>
      <c r="H38" s="34" t="str">
        <f t="shared" si="0"/>
        <v/>
      </c>
    </row>
    <row r="39" spans="1:10" s="6" customFormat="1" ht="15" customHeight="1" x14ac:dyDescent="0.25">
      <c r="A39" s="30" t="s">
        <v>58</v>
      </c>
      <c r="B39" s="35"/>
      <c r="C39" s="36"/>
      <c r="D39" s="36"/>
      <c r="E39" s="36"/>
      <c r="F39" s="33"/>
      <c r="G39" s="33"/>
      <c r="H39" s="34" t="str">
        <f>IF($C$3=0,"",SUM(B39:G39))</f>
        <v/>
      </c>
    </row>
    <row r="40" spans="1:10" s="6" customFormat="1" ht="20.100000000000001" customHeight="1" thickBot="1" x14ac:dyDescent="0.3">
      <c r="A40" s="37" t="s">
        <v>15</v>
      </c>
      <c r="B40" s="38" t="str">
        <f t="shared" ref="B40:H40" si="1">IF($C$3=0,"",SUM(B9:B39))</f>
        <v/>
      </c>
      <c r="C40" s="39" t="str">
        <f t="shared" si="1"/>
        <v/>
      </c>
      <c r="D40" s="39" t="str">
        <f t="shared" si="1"/>
        <v/>
      </c>
      <c r="E40" s="39" t="str">
        <f t="shared" si="1"/>
        <v/>
      </c>
      <c r="F40" s="40" t="str">
        <f t="shared" ref="F40" si="2">IF($C$3=0,"",SUM(F9:F39))</f>
        <v/>
      </c>
      <c r="G40" s="40" t="str">
        <f t="shared" si="1"/>
        <v/>
      </c>
      <c r="H40" s="41" t="str">
        <f t="shared" si="1"/>
        <v/>
      </c>
    </row>
    <row r="41" spans="1:10" s="6" customFormat="1" ht="24" customHeight="1" x14ac:dyDescent="0.25">
      <c r="A41" s="392" t="s">
        <v>115</v>
      </c>
      <c r="B41" s="392"/>
      <c r="C41" s="392"/>
      <c r="D41" s="392"/>
      <c r="E41" s="392"/>
      <c r="F41" s="392"/>
      <c r="G41" s="392"/>
      <c r="H41" s="392"/>
      <c r="I41" s="42"/>
      <c r="J41" s="42"/>
    </row>
    <row r="42" spans="1:10" x14ac:dyDescent="0.25"/>
    <row r="43" spans="1:10" x14ac:dyDescent="0.25">
      <c r="A43" s="131" t="s">
        <v>181</v>
      </c>
    </row>
    <row r="44" spans="1:10" x14ac:dyDescent="0.25"/>
    <row r="45" spans="1:10" hidden="1" x14ac:dyDescent="0.25"/>
  </sheetData>
  <mergeCells count="7">
    <mergeCell ref="A41:H41"/>
    <mergeCell ref="A1:H1"/>
    <mergeCell ref="A2:B2"/>
    <mergeCell ref="C2:D2"/>
    <mergeCell ref="A3:B3"/>
    <mergeCell ref="C3:D3"/>
    <mergeCell ref="G6:G7"/>
  </mergeCells>
  <printOptions horizontalCentered="1"/>
  <pageMargins left="0" right="0" top="0.5" bottom="0.25" header="0" footer="0"/>
  <pageSetup scale="92" orientation="landscape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FF"/>
    <pageSetUpPr fitToPage="1"/>
  </sheetPr>
  <dimension ref="A1:I84"/>
  <sheetViews>
    <sheetView topLeftCell="A25" workbookViewId="0">
      <selection activeCell="I23" sqref="I23"/>
    </sheetView>
  </sheetViews>
  <sheetFormatPr defaultColWidth="0" defaultRowHeight="13.2" customHeight="1" zeroHeight="1" x14ac:dyDescent="0.25"/>
  <cols>
    <col min="1" max="1" width="6.5546875" style="6" bestFit="1" customWidth="1"/>
    <col min="2" max="2" width="13.44140625" style="6" bestFit="1" customWidth="1"/>
    <col min="3" max="3" width="28.77734375" style="6" customWidth="1"/>
    <col min="4" max="4" width="18.77734375" style="6" customWidth="1"/>
    <col min="5" max="5" width="17.44140625" style="6" customWidth="1"/>
    <col min="6" max="6" width="22" style="6" customWidth="1"/>
    <col min="7" max="7" width="16.21875" style="6" bestFit="1" customWidth="1"/>
    <col min="8" max="9" width="9" style="6" customWidth="1"/>
    <col min="10" max="256" width="8.88671875" style="6" customWidth="1"/>
    <col min="257" max="16384" width="0" style="6" hidden="1"/>
  </cols>
  <sheetData>
    <row r="1" spans="1:7" s="2" customFormat="1" ht="21.9" customHeight="1" x14ac:dyDescent="0.2">
      <c r="A1" s="393" t="s">
        <v>116</v>
      </c>
      <c r="B1" s="393"/>
      <c r="C1" s="393"/>
      <c r="D1" s="393"/>
      <c r="E1" s="393"/>
      <c r="F1" s="393"/>
      <c r="G1" s="393"/>
    </row>
    <row r="2" spans="1:7" ht="15.9" customHeight="1" x14ac:dyDescent="0.25">
      <c r="A2" s="394" t="s">
        <v>90</v>
      </c>
      <c r="B2" s="394"/>
      <c r="C2" s="157" t="s">
        <v>171</v>
      </c>
      <c r="D2" s="157"/>
      <c r="E2" s="3"/>
      <c r="F2" s="4"/>
      <c r="G2" s="5"/>
    </row>
    <row r="3" spans="1:7" ht="15.9" customHeight="1" x14ac:dyDescent="0.25">
      <c r="A3" s="396" t="s">
        <v>91</v>
      </c>
      <c r="B3" s="396"/>
      <c r="C3" s="397"/>
      <c r="D3" s="397"/>
      <c r="E3" s="7"/>
      <c r="F3" s="8"/>
      <c r="G3" s="5"/>
    </row>
    <row r="4" spans="1:7" ht="15" customHeight="1" thickBot="1" x14ac:dyDescent="0.3">
      <c r="A4" s="5"/>
      <c r="B4" s="5"/>
      <c r="C4" s="5"/>
      <c r="D4" s="5"/>
      <c r="E4" s="5"/>
      <c r="F4" s="5"/>
      <c r="G4" s="5"/>
    </row>
    <row r="5" spans="1:7" ht="15" customHeight="1" thickBot="1" x14ac:dyDescent="0.3">
      <c r="A5" s="406" t="s">
        <v>179</v>
      </c>
      <c r="B5" s="407"/>
      <c r="C5" s="407"/>
      <c r="D5" s="407"/>
      <c r="E5" s="407"/>
      <c r="F5" s="408"/>
      <c r="G5" s="162"/>
    </row>
    <row r="6" spans="1:7" ht="15" customHeight="1" x14ac:dyDescent="0.25">
      <c r="A6" s="9"/>
      <c r="B6" s="44" t="s">
        <v>31</v>
      </c>
      <c r="C6" s="12" t="s">
        <v>32</v>
      </c>
      <c r="D6" s="13" t="s">
        <v>33</v>
      </c>
      <c r="E6" s="14" t="s">
        <v>34</v>
      </c>
      <c r="F6" s="163" t="s">
        <v>35</v>
      </c>
      <c r="G6" s="159"/>
    </row>
    <row r="7" spans="1:7" s="22" customFormat="1" ht="15" customHeight="1" x14ac:dyDescent="0.25">
      <c r="A7" s="10"/>
      <c r="B7" s="158" t="s">
        <v>152</v>
      </c>
      <c r="C7" s="17" t="s">
        <v>152</v>
      </c>
      <c r="D7" s="18" t="s">
        <v>153</v>
      </c>
      <c r="E7" s="19" t="s">
        <v>172</v>
      </c>
      <c r="F7" s="164" t="s">
        <v>157</v>
      </c>
      <c r="G7" s="159"/>
    </row>
    <row r="8" spans="1:7" s="22" customFormat="1" ht="15" customHeight="1" x14ac:dyDescent="0.25">
      <c r="A8" s="10"/>
      <c r="B8" s="11" t="s">
        <v>173</v>
      </c>
      <c r="C8" s="17" t="s">
        <v>174</v>
      </c>
      <c r="D8" s="18" t="s">
        <v>175</v>
      </c>
      <c r="E8" s="19" t="s">
        <v>176</v>
      </c>
      <c r="F8" s="164"/>
      <c r="G8" s="159"/>
    </row>
    <row r="9" spans="1:7" s="22" customFormat="1" ht="15" customHeight="1" x14ac:dyDescent="0.25">
      <c r="A9" s="10"/>
      <c r="B9" s="11" t="s">
        <v>175</v>
      </c>
      <c r="C9" s="17" t="s">
        <v>175</v>
      </c>
      <c r="D9" s="18"/>
      <c r="E9" s="19"/>
      <c r="F9" s="164"/>
      <c r="G9" s="159"/>
    </row>
    <row r="10" spans="1:7" s="22" customFormat="1" ht="15" customHeight="1" x14ac:dyDescent="0.25">
      <c r="A10" s="10"/>
      <c r="B10" s="11"/>
      <c r="C10" s="17"/>
      <c r="D10" s="18"/>
      <c r="E10" s="19" t="s">
        <v>177</v>
      </c>
      <c r="F10" s="164"/>
      <c r="G10" s="159"/>
    </row>
    <row r="11" spans="1:7" s="22" customFormat="1" ht="15" customHeight="1" x14ac:dyDescent="0.25">
      <c r="A11" s="10"/>
      <c r="B11" s="11"/>
      <c r="C11" s="17"/>
      <c r="D11" s="18"/>
      <c r="E11" s="19" t="s">
        <v>178</v>
      </c>
      <c r="F11" s="164"/>
      <c r="G11" s="159"/>
    </row>
    <row r="12" spans="1:7" s="22" customFormat="1" ht="15" customHeight="1" x14ac:dyDescent="0.25">
      <c r="A12" s="10"/>
      <c r="B12" s="11"/>
      <c r="C12" s="17"/>
      <c r="D12" s="18"/>
      <c r="E12" s="19"/>
      <c r="F12" s="164"/>
      <c r="G12" s="159"/>
    </row>
    <row r="13" spans="1:7" s="22" customFormat="1" x14ac:dyDescent="0.25">
      <c r="A13" s="23" t="s">
        <v>89</v>
      </c>
      <c r="B13" s="24" t="s">
        <v>96</v>
      </c>
      <c r="C13" s="25" t="s">
        <v>96</v>
      </c>
      <c r="D13" s="26" t="s">
        <v>96</v>
      </c>
      <c r="E13" s="27" t="s">
        <v>96</v>
      </c>
      <c r="F13" s="165" t="s">
        <v>96</v>
      </c>
      <c r="G13" s="159"/>
    </row>
    <row r="14" spans="1:7" s="22" customFormat="1" ht="15" customHeight="1" x14ac:dyDescent="0.25">
      <c r="A14" s="30" t="s">
        <v>88</v>
      </c>
      <c r="B14" s="31" t="s">
        <v>38</v>
      </c>
      <c r="C14" s="32" t="s">
        <v>38</v>
      </c>
      <c r="D14" s="32" t="s">
        <v>38</v>
      </c>
      <c r="E14" s="32" t="s">
        <v>38</v>
      </c>
      <c r="F14" s="166" t="str">
        <f>IF($C$3=0,"",SUM(B14,C14,D14,E14))</f>
        <v/>
      </c>
      <c r="G14" s="160"/>
    </row>
    <row r="15" spans="1:7" ht="15" customHeight="1" x14ac:dyDescent="0.25">
      <c r="A15" s="30" t="s">
        <v>87</v>
      </c>
      <c r="B15" s="31" t="s">
        <v>38</v>
      </c>
      <c r="C15" s="32" t="s">
        <v>38</v>
      </c>
      <c r="D15" s="32" t="s">
        <v>38</v>
      </c>
      <c r="E15" s="32" t="s">
        <v>38</v>
      </c>
      <c r="F15" s="166" t="str">
        <f t="shared" ref="F15:F45" si="0">IF($C$3=0,"",SUM(B15,C15,D15,E15))</f>
        <v/>
      </c>
      <c r="G15" s="160"/>
    </row>
    <row r="16" spans="1:7" ht="15" customHeight="1" x14ac:dyDescent="0.25">
      <c r="A16" s="30" t="s">
        <v>86</v>
      </c>
      <c r="B16" s="31"/>
      <c r="C16" s="32"/>
      <c r="D16" s="32"/>
      <c r="E16" s="32"/>
      <c r="F16" s="166" t="str">
        <f t="shared" si="0"/>
        <v/>
      </c>
      <c r="G16" s="160"/>
    </row>
    <row r="17" spans="1:7" ht="15" customHeight="1" x14ac:dyDescent="0.25">
      <c r="A17" s="30" t="s">
        <v>85</v>
      </c>
      <c r="B17" s="31"/>
      <c r="C17" s="32"/>
      <c r="D17" s="32"/>
      <c r="E17" s="32"/>
      <c r="F17" s="166" t="str">
        <f t="shared" si="0"/>
        <v/>
      </c>
      <c r="G17" s="160"/>
    </row>
    <row r="18" spans="1:7" ht="15" customHeight="1" x14ac:dyDescent="0.25">
      <c r="A18" s="30" t="s">
        <v>84</v>
      </c>
      <c r="B18" s="31"/>
      <c r="C18" s="32"/>
      <c r="D18" s="32"/>
      <c r="E18" s="32"/>
      <c r="F18" s="166" t="str">
        <f t="shared" si="0"/>
        <v/>
      </c>
      <c r="G18" s="160"/>
    </row>
    <row r="19" spans="1:7" ht="15" customHeight="1" x14ac:dyDescent="0.25">
      <c r="A19" s="30" t="s">
        <v>83</v>
      </c>
      <c r="B19" s="31"/>
      <c r="C19" s="32"/>
      <c r="D19" s="32"/>
      <c r="E19" s="32"/>
      <c r="F19" s="166" t="str">
        <f t="shared" si="0"/>
        <v/>
      </c>
      <c r="G19" s="160"/>
    </row>
    <row r="20" spans="1:7" ht="15" customHeight="1" x14ac:dyDescent="0.25">
      <c r="A20" s="30" t="s">
        <v>82</v>
      </c>
      <c r="B20" s="31"/>
      <c r="C20" s="32"/>
      <c r="D20" s="32"/>
      <c r="E20" s="32"/>
      <c r="F20" s="166" t="str">
        <f t="shared" si="0"/>
        <v/>
      </c>
      <c r="G20" s="160"/>
    </row>
    <row r="21" spans="1:7" ht="15" customHeight="1" x14ac:dyDescent="0.25">
      <c r="A21" s="30" t="s">
        <v>81</v>
      </c>
      <c r="B21" s="31"/>
      <c r="C21" s="32"/>
      <c r="D21" s="32"/>
      <c r="E21" s="32"/>
      <c r="F21" s="166" t="str">
        <f t="shared" si="0"/>
        <v/>
      </c>
      <c r="G21" s="160"/>
    </row>
    <row r="22" spans="1:7" ht="15" customHeight="1" x14ac:dyDescent="0.25">
      <c r="A22" s="30" t="s">
        <v>80</v>
      </c>
      <c r="B22" s="31"/>
      <c r="C22" s="32"/>
      <c r="D22" s="32"/>
      <c r="E22" s="32"/>
      <c r="F22" s="166" t="str">
        <f t="shared" si="0"/>
        <v/>
      </c>
      <c r="G22" s="160"/>
    </row>
    <row r="23" spans="1:7" ht="15" customHeight="1" x14ac:dyDescent="0.25">
      <c r="A23" s="30" t="s">
        <v>79</v>
      </c>
      <c r="B23" s="31"/>
      <c r="C23" s="32"/>
      <c r="D23" s="32"/>
      <c r="E23" s="32"/>
      <c r="F23" s="166" t="str">
        <f t="shared" si="0"/>
        <v/>
      </c>
      <c r="G23" s="160"/>
    </row>
    <row r="24" spans="1:7" ht="15" customHeight="1" x14ac:dyDescent="0.25">
      <c r="A24" s="30" t="s">
        <v>78</v>
      </c>
      <c r="B24" s="31"/>
      <c r="C24" s="32"/>
      <c r="D24" s="32"/>
      <c r="E24" s="32"/>
      <c r="F24" s="166" t="str">
        <f t="shared" si="0"/>
        <v/>
      </c>
      <c r="G24" s="160"/>
    </row>
    <row r="25" spans="1:7" ht="15" customHeight="1" x14ac:dyDescent="0.25">
      <c r="A25" s="30" t="s">
        <v>77</v>
      </c>
      <c r="B25" s="31"/>
      <c r="C25" s="32"/>
      <c r="D25" s="32"/>
      <c r="E25" s="32"/>
      <c r="F25" s="166" t="str">
        <f t="shared" si="0"/>
        <v/>
      </c>
      <c r="G25" s="160"/>
    </row>
    <row r="26" spans="1:7" ht="15" customHeight="1" x14ac:dyDescent="0.25">
      <c r="A26" s="30" t="s">
        <v>76</v>
      </c>
      <c r="B26" s="31"/>
      <c r="C26" s="32"/>
      <c r="D26" s="32"/>
      <c r="E26" s="32"/>
      <c r="F26" s="166" t="str">
        <f t="shared" si="0"/>
        <v/>
      </c>
      <c r="G26" s="160"/>
    </row>
    <row r="27" spans="1:7" ht="15" customHeight="1" x14ac:dyDescent="0.25">
      <c r="A27" s="30" t="s">
        <v>75</v>
      </c>
      <c r="B27" s="35"/>
      <c r="C27" s="36"/>
      <c r="D27" s="36"/>
      <c r="E27" s="36"/>
      <c r="F27" s="166" t="str">
        <f t="shared" si="0"/>
        <v/>
      </c>
      <c r="G27" s="160"/>
    </row>
    <row r="28" spans="1:7" ht="15" customHeight="1" x14ac:dyDescent="0.25">
      <c r="A28" s="30" t="s">
        <v>74</v>
      </c>
      <c r="B28" s="35"/>
      <c r="C28" s="36"/>
      <c r="D28" s="36"/>
      <c r="E28" s="36"/>
      <c r="F28" s="166" t="str">
        <f t="shared" si="0"/>
        <v/>
      </c>
      <c r="G28" s="160"/>
    </row>
    <row r="29" spans="1:7" ht="15" customHeight="1" x14ac:dyDescent="0.25">
      <c r="A29" s="30" t="s">
        <v>73</v>
      </c>
      <c r="B29" s="31"/>
      <c r="C29" s="32"/>
      <c r="D29" s="32"/>
      <c r="E29" s="32"/>
      <c r="F29" s="166" t="str">
        <f t="shared" si="0"/>
        <v/>
      </c>
      <c r="G29" s="160"/>
    </row>
    <row r="30" spans="1:7" ht="15" customHeight="1" x14ac:dyDescent="0.25">
      <c r="A30" s="30" t="s">
        <v>72</v>
      </c>
      <c r="B30" s="31"/>
      <c r="C30" s="32"/>
      <c r="D30" s="32"/>
      <c r="E30" s="32"/>
      <c r="F30" s="166" t="str">
        <f t="shared" si="0"/>
        <v/>
      </c>
      <c r="G30" s="160"/>
    </row>
    <row r="31" spans="1:7" ht="15" customHeight="1" x14ac:dyDescent="0.25">
      <c r="A31" s="30" t="s">
        <v>71</v>
      </c>
      <c r="B31" s="31"/>
      <c r="C31" s="32"/>
      <c r="D31" s="32"/>
      <c r="E31" s="32"/>
      <c r="F31" s="166" t="str">
        <f t="shared" si="0"/>
        <v/>
      </c>
      <c r="G31" s="160"/>
    </row>
    <row r="32" spans="1:7" ht="15" customHeight="1" x14ac:dyDescent="0.25">
      <c r="A32" s="30" t="s">
        <v>70</v>
      </c>
      <c r="B32" s="31"/>
      <c r="C32" s="32"/>
      <c r="D32" s="32"/>
      <c r="E32" s="32"/>
      <c r="F32" s="166" t="str">
        <f t="shared" si="0"/>
        <v/>
      </c>
      <c r="G32" s="160"/>
    </row>
    <row r="33" spans="1:9" ht="15" customHeight="1" x14ac:dyDescent="0.25">
      <c r="A33" s="30" t="s">
        <v>69</v>
      </c>
      <c r="B33" s="31"/>
      <c r="C33" s="32"/>
      <c r="D33" s="32"/>
      <c r="E33" s="32"/>
      <c r="F33" s="166" t="str">
        <f t="shared" si="0"/>
        <v/>
      </c>
      <c r="G33" s="160"/>
    </row>
    <row r="34" spans="1:9" ht="15" customHeight="1" x14ac:dyDescent="0.25">
      <c r="A34" s="30" t="s">
        <v>68</v>
      </c>
      <c r="B34" s="35"/>
      <c r="C34" s="36"/>
      <c r="D34" s="36"/>
      <c r="E34" s="36"/>
      <c r="F34" s="166" t="str">
        <f t="shared" si="0"/>
        <v/>
      </c>
      <c r="G34" s="160"/>
    </row>
    <row r="35" spans="1:9" ht="15" customHeight="1" x14ac:dyDescent="0.25">
      <c r="A35" s="30" t="s">
        <v>67</v>
      </c>
      <c r="B35" s="35"/>
      <c r="C35" s="36"/>
      <c r="D35" s="36"/>
      <c r="E35" s="36"/>
      <c r="F35" s="166" t="str">
        <f t="shared" si="0"/>
        <v/>
      </c>
      <c r="G35" s="160"/>
    </row>
    <row r="36" spans="1:9" ht="15" customHeight="1" x14ac:dyDescent="0.25">
      <c r="A36" s="30" t="s">
        <v>66</v>
      </c>
      <c r="B36" s="35"/>
      <c r="C36" s="36"/>
      <c r="D36" s="36"/>
      <c r="E36" s="36"/>
      <c r="F36" s="166" t="str">
        <f t="shared" si="0"/>
        <v/>
      </c>
      <c r="G36" s="160"/>
    </row>
    <row r="37" spans="1:9" ht="15" customHeight="1" x14ac:dyDescent="0.25">
      <c r="A37" s="30" t="s">
        <v>65</v>
      </c>
      <c r="B37" s="35"/>
      <c r="C37" s="36"/>
      <c r="D37" s="36"/>
      <c r="E37" s="36"/>
      <c r="F37" s="166" t="str">
        <f t="shared" si="0"/>
        <v/>
      </c>
      <c r="G37" s="160"/>
    </row>
    <row r="38" spans="1:9" ht="15" customHeight="1" x14ac:dyDescent="0.25">
      <c r="A38" s="30" t="s">
        <v>64</v>
      </c>
      <c r="B38" s="35"/>
      <c r="C38" s="36"/>
      <c r="D38" s="36"/>
      <c r="E38" s="36"/>
      <c r="F38" s="166" t="str">
        <f t="shared" si="0"/>
        <v/>
      </c>
      <c r="G38" s="160"/>
    </row>
    <row r="39" spans="1:9" ht="15" customHeight="1" x14ac:dyDescent="0.25">
      <c r="A39" s="30" t="s">
        <v>63</v>
      </c>
      <c r="B39" s="35"/>
      <c r="C39" s="36"/>
      <c r="D39" s="36"/>
      <c r="E39" s="36"/>
      <c r="F39" s="166" t="str">
        <f t="shared" si="0"/>
        <v/>
      </c>
      <c r="G39" s="160"/>
    </row>
    <row r="40" spans="1:9" ht="15" customHeight="1" x14ac:dyDescent="0.25">
      <c r="A40" s="30" t="s">
        <v>62</v>
      </c>
      <c r="B40" s="35"/>
      <c r="C40" s="36"/>
      <c r="D40" s="36"/>
      <c r="E40" s="36"/>
      <c r="F40" s="166" t="str">
        <f t="shared" si="0"/>
        <v/>
      </c>
      <c r="G40" s="160"/>
    </row>
    <row r="41" spans="1:9" ht="15" customHeight="1" x14ac:dyDescent="0.25">
      <c r="A41" s="30" t="s">
        <v>61</v>
      </c>
      <c r="B41" s="35"/>
      <c r="C41" s="36"/>
      <c r="D41" s="36"/>
      <c r="E41" s="36"/>
      <c r="F41" s="166" t="str">
        <f t="shared" si="0"/>
        <v/>
      </c>
      <c r="G41" s="160"/>
    </row>
    <row r="42" spans="1:9" ht="15" customHeight="1" x14ac:dyDescent="0.25">
      <c r="A42" s="30" t="s">
        <v>60</v>
      </c>
      <c r="B42" s="35"/>
      <c r="C42" s="36"/>
      <c r="D42" s="36"/>
      <c r="E42" s="36"/>
      <c r="F42" s="166" t="str">
        <f t="shared" si="0"/>
        <v/>
      </c>
      <c r="G42" s="160"/>
    </row>
    <row r="43" spans="1:9" ht="15" customHeight="1" x14ac:dyDescent="0.25">
      <c r="A43" s="30" t="s">
        <v>59</v>
      </c>
      <c r="B43" s="35"/>
      <c r="C43" s="36"/>
      <c r="D43" s="36"/>
      <c r="E43" s="36"/>
      <c r="F43" s="166" t="str">
        <f t="shared" si="0"/>
        <v/>
      </c>
      <c r="G43" s="160"/>
    </row>
    <row r="44" spans="1:9" ht="15" customHeight="1" x14ac:dyDescent="0.25">
      <c r="A44" s="30" t="s">
        <v>58</v>
      </c>
      <c r="B44" s="35"/>
      <c r="C44" s="36"/>
      <c r="D44" s="36"/>
      <c r="E44" s="36"/>
      <c r="F44" s="166" t="str">
        <f t="shared" si="0"/>
        <v/>
      </c>
      <c r="G44" s="160"/>
    </row>
    <row r="45" spans="1:9" ht="20.100000000000001" customHeight="1" thickBot="1" x14ac:dyDescent="0.3">
      <c r="A45" s="37" t="s">
        <v>15</v>
      </c>
      <c r="B45" s="38" t="str">
        <f t="shared" ref="B45:E45" si="1">IF($C$3=0,"",SUM(B14:B44))</f>
        <v/>
      </c>
      <c r="C45" s="39" t="str">
        <f t="shared" si="1"/>
        <v/>
      </c>
      <c r="D45" s="39" t="str">
        <f t="shared" si="1"/>
        <v/>
      </c>
      <c r="E45" s="39" t="str">
        <f t="shared" si="1"/>
        <v/>
      </c>
      <c r="F45" s="166" t="str">
        <f t="shared" si="0"/>
        <v/>
      </c>
      <c r="G45" s="161"/>
    </row>
    <row r="46" spans="1:9" ht="24" customHeight="1" x14ac:dyDescent="0.25">
      <c r="A46" s="392" t="s">
        <v>115</v>
      </c>
      <c r="B46" s="392"/>
      <c r="C46" s="392"/>
      <c r="D46" s="392"/>
      <c r="E46" s="392"/>
      <c r="F46" s="392"/>
      <c r="G46" s="405"/>
      <c r="H46" s="42"/>
      <c r="I46" s="42"/>
    </row>
    <row r="47" spans="1:9" x14ac:dyDescent="0.25">
      <c r="A47" s="42"/>
      <c r="B47" s="42"/>
      <c r="C47" s="42"/>
      <c r="D47" s="42"/>
      <c r="E47" s="42"/>
      <c r="F47" s="42"/>
      <c r="G47" s="42"/>
      <c r="H47" s="42"/>
      <c r="I47" s="42"/>
    </row>
    <row r="48" spans="1:9" x14ac:dyDescent="0.25">
      <c r="A48" s="42"/>
      <c r="B48" s="42"/>
      <c r="C48" s="42"/>
      <c r="D48" s="42"/>
      <c r="E48" s="42"/>
      <c r="F48" s="42"/>
      <c r="G48" s="42"/>
      <c r="H48" s="42"/>
      <c r="I48" s="42"/>
    </row>
    <row r="49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mergeCells count="6">
    <mergeCell ref="A1:G1"/>
    <mergeCell ref="A46:G46"/>
    <mergeCell ref="A2:B2"/>
    <mergeCell ref="A3:B3"/>
    <mergeCell ref="C3:D3"/>
    <mergeCell ref="A5:F5"/>
  </mergeCells>
  <printOptions horizontalCentered="1"/>
  <pageMargins left="0" right="0" top="0.5" bottom="0.25" header="0" footer="0"/>
  <pageSetup scale="92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Distillery LIQ160</vt:lpstr>
      <vt:lpstr>LIQ160 Instructions</vt:lpstr>
      <vt:lpstr>Daily Transaction Detail</vt:lpstr>
      <vt:lpstr>Other Sales Transaction Detail</vt:lpstr>
      <vt:lpstr>Tasting Room Transaction Detail</vt:lpstr>
      <vt:lpstr>'Daily Transaction Detail'!Print_Area</vt:lpstr>
      <vt:lpstr>'Distillery LIQ160'!Print_Area</vt:lpstr>
      <vt:lpstr>'LIQ160 Instructions'!Print_Area</vt:lpstr>
      <vt:lpstr>'Other Sales Transaction Detail'!Print_Area</vt:lpstr>
      <vt:lpstr>'Tasting Room Transaction Detail'!Print_Area</vt:lpstr>
    </vt:vector>
  </TitlesOfParts>
  <Company>WSLCB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Kellison, Tammie L (LCB)</cp:lastModifiedBy>
  <cp:lastPrinted>2021-02-17T00:01:53Z</cp:lastPrinted>
  <dcterms:created xsi:type="dcterms:W3CDTF">2011-12-02T21:46:32Z</dcterms:created>
  <dcterms:modified xsi:type="dcterms:W3CDTF">2021-02-19T18:18:35Z</dcterms:modified>
</cp:coreProperties>
</file>