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265" tabRatio="751" activeTab="0"/>
  </bookViews>
  <sheets>
    <sheet name="Winery LIQ774" sheetId="1" r:id="rId1"/>
    <sheet name="Sales to Distr LIQ777" sheetId="2" r:id="rId2"/>
    <sheet name="Return of Exported Wine LIQ021" sheetId="3" r:id="rId3"/>
    <sheet name="LIQ774 Instructions" sheetId="4" r:id="rId4"/>
    <sheet name="LIQ777 Instructions" sheetId="5" r:id="rId5"/>
    <sheet name="LIQ021 Instructions" sheetId="6" r:id="rId6"/>
  </sheets>
  <definedNames>
    <definedName name="ADDRESS">#REF!</definedName>
    <definedName name="_xlnm.Print_Area" localSheetId="5">'LIQ021 Instructions'!$A$1:$K$46</definedName>
    <definedName name="_xlnm.Print_Area" localSheetId="3">'LIQ774 Instructions'!$A$1:$K$77</definedName>
    <definedName name="_xlnm.Print_Area" localSheetId="4">'LIQ777 Instructions'!$A$1:$K$53</definedName>
    <definedName name="_xlnm.Print_Area" localSheetId="2">'Return of Exported Wine LIQ021'!$A$1:$J$40</definedName>
    <definedName name="_xlnm.Print_Area" localSheetId="1">'Sales to Distr LIQ777'!$A$1:$L$53</definedName>
    <definedName name="_xlnm.Print_Area" localSheetId="0">'Winery LIQ774'!$A$1:$M$51</definedName>
  </definedNames>
  <calcPr fullCalcOnLoad="1"/>
</workbook>
</file>

<file path=xl/comments1.xml><?xml version="1.0" encoding="utf-8"?>
<comments xmlns="http://schemas.openxmlformats.org/spreadsheetml/2006/main">
  <authors>
    <author>Steve Benson</author>
    <author>Steven Benson</author>
  </authors>
  <commentList>
    <comment ref="L13" authorId="0">
      <text>
        <r>
          <rPr>
            <b/>
            <sz val="10"/>
            <color indexed="12"/>
            <rFont val="Tahoma"/>
            <family val="2"/>
          </rPr>
          <t xml:space="preserve">
For Line 2 of State Form:
In Section B of the
TTB F 5120.17 form - 
Add line 8 [Taxpaid 
Removals] and line 12 
[Exports From US] 
columns (a) through (f).
</t>
        </r>
      </text>
    </comment>
    <comment ref="E12" authorId="1">
      <text>
        <r>
          <rPr>
            <b/>
            <sz val="10"/>
            <color indexed="10"/>
            <rFont val="Tahoma"/>
            <family val="2"/>
          </rPr>
          <t>Removal Activities include removals from Federal Bond, tax paid areas and transfers/shipmnts out of Washington for sales, samples, donations, or storage not in Washington.</t>
        </r>
      </text>
    </comment>
  </commentList>
</comments>
</file>

<file path=xl/sharedStrings.xml><?xml version="1.0" encoding="utf-8"?>
<sst xmlns="http://schemas.openxmlformats.org/spreadsheetml/2006/main" count="402" uniqueCount="292">
  <si>
    <t>TOTALS</t>
  </si>
  <si>
    <t xml:space="preserve">Total Due After Adjustments </t>
  </si>
  <si>
    <t xml:space="preserve">Total Due Current Month </t>
  </si>
  <si>
    <r>
      <t xml:space="preserve">  1.  </t>
    </r>
    <r>
      <rPr>
        <b/>
        <sz val="12"/>
        <rFont val="Times New Roman"/>
        <family val="1"/>
      </rPr>
      <t>NON-TAXABLE SALES</t>
    </r>
    <r>
      <rPr>
        <b/>
        <sz val="10"/>
        <rFont val="Times New Roman"/>
        <family val="1"/>
      </rPr>
      <t xml:space="preserve">  (Bottled Wine Transferred in Bond)</t>
    </r>
  </si>
  <si>
    <t xml:space="preserve">Date  </t>
  </si>
  <si>
    <t>(15)</t>
  </si>
  <si>
    <t xml:space="preserve">Telephone No  </t>
  </si>
  <si>
    <t xml:space="preserve"> NET PRODUCTION:  (Use TTB F 5120.17 form)</t>
  </si>
  <si>
    <r>
      <t>Current licensee lists are available at LCB website</t>
    </r>
    <r>
      <rPr>
        <b/>
        <sz val="11"/>
        <color indexed="10"/>
        <rFont val="Arial"/>
        <family val="2"/>
      </rPr>
      <t xml:space="preserve">: </t>
    </r>
    <r>
      <rPr>
        <b/>
        <sz val="11"/>
        <color indexed="10"/>
        <rFont val="Times New Roman"/>
        <family val="1"/>
      </rPr>
      <t>http://www.liq.wa.gov/publications/WineandBeer.asp</t>
    </r>
  </si>
  <si>
    <t>(2)</t>
  </si>
  <si>
    <t>(3)</t>
  </si>
  <si>
    <t>(4)</t>
  </si>
  <si>
    <t>(5)</t>
  </si>
  <si>
    <t>(6)</t>
  </si>
  <si>
    <t>DISTRIBUTOR'S</t>
  </si>
  <si>
    <t>SOLD TO</t>
  </si>
  <si>
    <t>TOTAL GALLONS THIS PAGE PLUS TOTAL FROM Line (7)    (8)</t>
  </si>
  <si>
    <t>Gallons</t>
  </si>
  <si>
    <t>(1)</t>
  </si>
  <si>
    <t xml:space="preserve">Amount Received $ </t>
  </si>
  <si>
    <t xml:space="preserve">Amount $ </t>
  </si>
  <si>
    <t xml:space="preserve">Office Audit </t>
  </si>
  <si>
    <t xml:space="preserve">Postmark </t>
  </si>
  <si>
    <t xml:space="preserve">    (check box)</t>
  </si>
  <si>
    <t xml:space="preserve">License Number   </t>
  </si>
  <si>
    <t xml:space="preserve">License Name   </t>
  </si>
  <si>
    <t xml:space="preserve">Location Address   </t>
  </si>
  <si>
    <t>GALLONS</t>
  </si>
  <si>
    <t xml:space="preserve">City, State &amp; Zip   </t>
  </si>
  <si>
    <t xml:space="preserve">  a.  Bottled Wine Sold To Out-of-State Wineries (Bond to Bond) </t>
  </si>
  <si>
    <t xml:space="preserve">  2.  NON-TAXABLE SALES</t>
  </si>
  <si>
    <t>TOTAL GALLONS (2) through (8) must                   equal Total Sales from Box (16) below</t>
  </si>
  <si>
    <t xml:space="preserve">TOTAL SALES, SAMPLES, DONATIONS  (11) plus (12) plus (15)  [must equal Total Gallons in Box (9) above]    (16) </t>
  </si>
  <si>
    <r>
      <t>PLUS:</t>
    </r>
    <r>
      <rPr>
        <sz val="10"/>
        <rFont val="Times New Roman"/>
        <family val="1"/>
      </rPr>
      <t xml:space="preserve"> Removals from Washington Bonded Wine Warehouses   </t>
    </r>
    <r>
      <rPr>
        <b/>
        <sz val="10"/>
        <rFont val="Times New Roman"/>
        <family val="1"/>
      </rPr>
      <t>(8)</t>
    </r>
  </si>
  <si>
    <r>
      <t>PLUS:</t>
    </r>
    <r>
      <rPr>
        <sz val="10"/>
        <rFont val="Times New Roman"/>
        <family val="1"/>
      </rPr>
      <t xml:space="preserve"> Removals from Federal Tax Paid Areas at Winery  </t>
    </r>
    <r>
      <rPr>
        <b/>
        <sz val="10"/>
        <rFont val="Times New Roman"/>
        <family val="1"/>
      </rPr>
      <t xml:space="preserve"> (5)</t>
    </r>
  </si>
  <si>
    <r>
      <t>MINUS:</t>
    </r>
    <r>
      <rPr>
        <sz val="10"/>
        <rFont val="Times New Roman"/>
        <family val="1"/>
      </rPr>
      <t xml:space="preserve"> Removals to Federal Tax Paid Areas at Winery   </t>
    </r>
    <r>
      <rPr>
        <b/>
        <sz val="10"/>
        <rFont val="Times New Roman"/>
        <family val="1"/>
      </rPr>
      <t>(3)</t>
    </r>
  </si>
  <si>
    <t>TOTAL (NET) GALLONS</t>
  </si>
  <si>
    <r>
      <t xml:space="preserve"> Note:  If you have sales to Wash Distributors, attach a copy of this report to your </t>
    </r>
    <r>
      <rPr>
        <b/>
        <i/>
        <sz val="11"/>
        <color indexed="10"/>
        <rFont val="Times New Roman"/>
        <family val="1"/>
      </rPr>
      <t>Summary Tax Report LIQ-774.</t>
    </r>
    <r>
      <rPr>
        <b/>
        <sz val="11"/>
        <color indexed="10"/>
        <rFont val="Times New Roman"/>
        <family val="1"/>
      </rPr>
      <t xml:space="preserve">   Use as many forms as necessary.</t>
    </r>
  </si>
  <si>
    <t>License Number</t>
  </si>
  <si>
    <t>MONTH</t>
  </si>
  <si>
    <t>If Revised Report</t>
  </si>
  <si>
    <t>License Name</t>
  </si>
  <si>
    <t>REPORT IN</t>
  </si>
  <si>
    <t xml:space="preserve">   (check box)</t>
  </si>
  <si>
    <t>Location Address</t>
  </si>
  <si>
    <t>YEAR</t>
  </si>
  <si>
    <t>City, State &amp; Zip</t>
  </si>
  <si>
    <t>CIDER</t>
  </si>
  <si>
    <t>TOTAL</t>
  </si>
  <si>
    <t>WSLCB LICENSE NO.</t>
  </si>
  <si>
    <t>CITY</t>
  </si>
  <si>
    <t>Certified True and Correct Under Penalty of Perjury</t>
  </si>
  <si>
    <t>(10)</t>
  </si>
  <si>
    <t>(12)</t>
  </si>
  <si>
    <t>(13)</t>
  </si>
  <si>
    <t xml:space="preserve">Printed Name  </t>
  </si>
  <si>
    <t>(19)</t>
  </si>
  <si>
    <t>(20)</t>
  </si>
  <si>
    <t>(21)</t>
  </si>
  <si>
    <t>(22)</t>
  </si>
  <si>
    <t>(23)</t>
  </si>
  <si>
    <t xml:space="preserve"> PART 1:</t>
  </si>
  <si>
    <t>(9)</t>
  </si>
  <si>
    <t xml:space="preserve"> </t>
  </si>
  <si>
    <t>(18)</t>
  </si>
  <si>
    <t>(17)</t>
  </si>
  <si>
    <t>WSLCB USE ONLY</t>
  </si>
  <si>
    <t xml:space="preserve">Payee Number </t>
  </si>
  <si>
    <t xml:space="preserve">DISTRIBUTORS  NAME  </t>
  </si>
  <si>
    <t>(14)</t>
  </si>
  <si>
    <t>(24)</t>
  </si>
  <si>
    <t>(25)</t>
  </si>
  <si>
    <t>Signature of Person Completing Form</t>
  </si>
  <si>
    <t xml:space="preserve">     a.  Washington Wine Distributors (Equals Form LIQ-777 line (8) which must be attached) </t>
  </si>
  <si>
    <t xml:space="preserve">  3.  TAXABLE SALES</t>
  </si>
  <si>
    <t xml:space="preserve"> REMOVALS FROM BONDED + TAX PAID AREAS</t>
  </si>
  <si>
    <t xml:space="preserve">BY DOMESTIC WINERY  </t>
  </si>
  <si>
    <t>Total Gallons from all other pages of LIQ-777 (If multiple pages used)  (7)</t>
  </si>
  <si>
    <t xml:space="preserve">PENALTIES for late reporting 2% per month of box (20) </t>
  </si>
  <si>
    <r>
      <t>Refunds or Balances Due (</t>
    </r>
    <r>
      <rPr>
        <b/>
        <i/>
        <sz val="9"/>
        <rFont val="Times New Roman"/>
        <family val="1"/>
      </rPr>
      <t>IFANY</t>
    </r>
    <r>
      <rPr>
        <b/>
        <sz val="9"/>
        <rFont val="Times New Roman"/>
        <family val="1"/>
      </rPr>
      <t xml:space="preserve">) </t>
    </r>
  </si>
  <si>
    <t>TOTAL TAXABLE SALES: Total of line (13) and (14)                    Amounts on this line used for calculations in (17), (18), and (19).</t>
  </si>
  <si>
    <t>(11)</t>
  </si>
  <si>
    <r>
      <t>Instructions for Completing the</t>
    </r>
    <r>
      <rPr>
        <b/>
        <sz val="10"/>
        <rFont val="Times New Roman"/>
        <family val="1"/>
      </rPr>
      <t xml:space="preserve"> Domestic Winery Summary Tax Report - Form (LIQ-774).</t>
    </r>
  </si>
  <si>
    <t>License Number:</t>
  </si>
  <si>
    <t>Enter your Six-digit Liquor Control Board Licensee Number.</t>
  </si>
  <si>
    <t>License Name:</t>
  </si>
  <si>
    <r>
      <t>Enter your Trade Name</t>
    </r>
    <r>
      <rPr>
        <sz val="10"/>
        <rFont val="Times New Roman"/>
        <family val="1"/>
      </rPr>
      <t xml:space="preserve"> per license number entered.</t>
    </r>
  </si>
  <si>
    <t>Location Address:</t>
  </si>
  <si>
    <r>
      <t xml:space="preserve">Enter your location </t>
    </r>
    <r>
      <rPr>
        <b/>
        <i/>
        <sz val="10"/>
        <rFont val="Times New Roman"/>
        <family val="1"/>
      </rPr>
      <t>(NOT Mailing)</t>
    </r>
    <r>
      <rPr>
        <sz val="10"/>
        <rFont val="Times New Roman"/>
        <family val="1"/>
      </rPr>
      <t xml:space="preserve"> address per license number entered.</t>
    </r>
  </si>
  <si>
    <t>City, State, Zip:</t>
  </si>
  <si>
    <t>Enter the City, State and Zip Code per license number entered.</t>
  </si>
  <si>
    <r>
      <t xml:space="preserve">First column corresponds to the field number on form.  Enter the information as shown.  </t>
    </r>
    <r>
      <rPr>
        <b/>
        <sz val="10"/>
        <rFont val="Times New Roman"/>
        <family val="1"/>
      </rPr>
      <t>If none, enter Zero</t>
    </r>
  </si>
  <si>
    <r>
      <t xml:space="preserve">NET PRODUCTION:  See instructions on face of form LIQ-774.  </t>
    </r>
    <r>
      <rPr>
        <b/>
        <sz val="10"/>
        <rFont val="Times New Roman"/>
        <family val="1"/>
      </rPr>
      <t>If none, enter a Zero.</t>
    </r>
  </si>
  <si>
    <r>
      <t xml:space="preserve">then subtract line 4.  Enter the results on line 2.  </t>
    </r>
    <r>
      <rPr>
        <b/>
        <sz val="10"/>
        <rFont val="Times New Roman"/>
        <family val="1"/>
      </rPr>
      <t>If none, enter Zero</t>
    </r>
  </si>
  <si>
    <t>Amount removed from a federal tax paid area at the winery.</t>
  </si>
  <si>
    <t>(7)</t>
  </si>
  <si>
    <t>(8)</t>
  </si>
  <si>
    <r>
      <t xml:space="preserve">Formula (line 2, minus lines 3 and 4, plus lines 5 thru 8).  </t>
    </r>
    <r>
      <rPr>
        <b/>
        <sz val="10"/>
        <rFont val="Times New Roman"/>
        <family val="1"/>
      </rPr>
      <t>Total must equal box 16.</t>
    </r>
  </si>
  <si>
    <t xml:space="preserve"> 1. a.</t>
  </si>
  <si>
    <t>NON TAXABLE SALES (Bottled Wine Transferred in Bond)</t>
  </si>
  <si>
    <r>
      <t xml:space="preserve">wineries.  </t>
    </r>
    <r>
      <rPr>
        <b/>
        <sz val="10"/>
        <rFont val="Times New Roman"/>
        <family val="1"/>
      </rPr>
      <t>(Not bulk, bottled product only)</t>
    </r>
    <r>
      <rPr>
        <sz val="10"/>
        <rFont val="Times New Roman"/>
        <family val="1"/>
      </rPr>
      <t>.</t>
    </r>
  </si>
  <si>
    <t>REMOVALS FROM BONDED + TAX PAID AREAS</t>
  </si>
  <si>
    <t xml:space="preserve"> 2. a &amp; b</t>
  </si>
  <si>
    <t>NON-TAXABLE SALES</t>
  </si>
  <si>
    <t>Must attach form LIQ-777 and form totals must match.</t>
  </si>
  <si>
    <t xml:space="preserve"> 3. a &amp; b</t>
  </si>
  <si>
    <t>TAXABLE SALES</t>
  </si>
  <si>
    <t>Total taxable sales and removals:  The sum of lines 13 and 14 for each column.</t>
  </si>
  <si>
    <t>(16)</t>
  </si>
  <si>
    <r>
      <t xml:space="preserve">Should equal total gallons for lines 11, 12, and 15.  </t>
    </r>
    <r>
      <rPr>
        <b/>
        <sz val="10"/>
        <rFont val="Times New Roman"/>
        <family val="1"/>
      </rPr>
      <t>Total gallons must equal box 9.</t>
    </r>
  </si>
  <si>
    <t>Calculating Taxes, Penalties, WA Wine Commission Assessment</t>
  </si>
  <si>
    <t>Total of boxes 17, 18, and 19.</t>
  </si>
  <si>
    <t>If any, enter the net amount of refunds and balances owed for prior tax payments.  Show refunds as a negative number and</t>
  </si>
  <si>
    <t>balances owed as a positive number.</t>
  </si>
  <si>
    <t>Total Due after the adjustment (if negative, then credit due).  Total of box 23 and 24.</t>
  </si>
  <si>
    <t>the time the wine is returned.  The wine should then be placed in the retail shop until resale.  DO NOT REPORT on this form the removals for:</t>
  </si>
  <si>
    <t>FAMILY USE, CONSUMED ON PREMISES (i.e. – TASTING AT NO CHARGE), OR INVENTORY ADJUSTMENTS OF CASE STOCK.</t>
  </si>
  <si>
    <t>Mail the original with form LIQ-774 to:  WSLCB, Financial Division, PO BOX 43085, Olympia, WA 98504-3085.</t>
  </si>
  <si>
    <r>
      <t xml:space="preserve">Or E-mail:  </t>
    </r>
    <r>
      <rPr>
        <b/>
        <sz val="10"/>
        <rFont val="Times New Roman"/>
        <family val="1"/>
      </rPr>
      <t>beerwinetaxes@liq.wa.gov</t>
    </r>
    <r>
      <rPr>
        <sz val="10"/>
        <rFont val="Times New Roman"/>
        <family val="1"/>
      </rPr>
      <t>.</t>
    </r>
  </si>
  <si>
    <t>Enter your Trade Name per license number entered.</t>
  </si>
  <si>
    <r>
      <t xml:space="preserve">Enter your </t>
    </r>
    <r>
      <rPr>
        <u val="single"/>
        <sz val="10"/>
        <rFont val="Times New Roman"/>
        <family val="1"/>
      </rPr>
      <t>Location</t>
    </r>
    <r>
      <rPr>
        <sz val="10"/>
        <rFont val="Times New Roman"/>
        <family val="1"/>
      </rPr>
      <t xml:space="preserve"> (</t>
    </r>
    <r>
      <rPr>
        <b/>
        <i/>
        <sz val="10"/>
        <rFont val="Times New Roman"/>
        <family val="1"/>
      </rPr>
      <t>not mailing</t>
    </r>
    <r>
      <rPr>
        <sz val="10"/>
        <rFont val="Times New Roman"/>
        <family val="1"/>
      </rPr>
      <t>) address per license number entered.</t>
    </r>
  </si>
  <si>
    <t>MONTH:</t>
  </si>
  <si>
    <t>YEAR:</t>
  </si>
  <si>
    <t>Enter year of reported activity.</t>
  </si>
  <si>
    <t>Please complete the numbered fields as follows:</t>
  </si>
  <si>
    <t>First column corresponds to number on form.  Enter the information as shown.</t>
  </si>
  <si>
    <t xml:space="preserve">       List all sales to Washington State Distributors.</t>
  </si>
  <si>
    <r>
      <t xml:space="preserve">• </t>
    </r>
    <r>
      <rPr>
        <b/>
        <u val="single"/>
        <sz val="10"/>
        <rFont val="Times New Roman"/>
        <family val="1"/>
      </rPr>
      <t>Use only one line per distributor</t>
    </r>
    <r>
      <rPr>
        <b/>
        <sz val="10"/>
        <rFont val="Times New Roman"/>
        <family val="1"/>
      </rPr>
      <t>,</t>
    </r>
  </si>
  <si>
    <t>Show name of distributor and location (city where the distributor is receiving shipments).</t>
  </si>
  <si>
    <t>Enter the total gallons from the other pages of the LIQ-777 form (if multiple pages are used).</t>
  </si>
  <si>
    <t>Current licensee lists and reporting forms are available at LCB website:</t>
  </si>
  <si>
    <t>Questions may be e-mailed to:  beerwinetaxes@liq.wa.gov</t>
  </si>
  <si>
    <r>
      <t xml:space="preserve">In Section A - </t>
    </r>
    <r>
      <rPr>
        <u val="single"/>
        <sz val="12"/>
        <rFont val="Times New Roman"/>
        <family val="1"/>
      </rPr>
      <t>INCLUDE</t>
    </r>
    <r>
      <rPr>
        <sz val="12"/>
        <rFont val="Times New Roman"/>
        <family val="1"/>
      </rPr>
      <t xml:space="preserve"> columns (a) through (f).   </t>
    </r>
    <r>
      <rPr>
        <u val="single"/>
        <sz val="12"/>
        <rFont val="Times New Roman"/>
        <family val="1"/>
      </rPr>
      <t>ADD</t>
    </r>
    <r>
      <rPr>
        <sz val="12"/>
        <rFont val="Times New Roman"/>
        <family val="1"/>
      </rPr>
      <t xml:space="preserve"> lines 2 thru 6, 9, and (10 &amp; 11 when production activity is listed).   </t>
    </r>
    <r>
      <rPr>
        <u val="single"/>
        <sz val="12"/>
        <rFont val="Times New Roman"/>
        <family val="1"/>
      </rPr>
      <t>SUBTRACT</t>
    </r>
    <r>
      <rPr>
        <sz val="12"/>
        <rFont val="Times New Roman"/>
        <family val="1"/>
      </rPr>
      <t xml:space="preserve"> lines 16 thru 23, 29, 30, and (24 thru 28 when production activity is listed).   (</t>
    </r>
    <r>
      <rPr>
        <u val="single"/>
        <sz val="12"/>
        <rFont val="Times New Roman"/>
        <family val="1"/>
      </rPr>
      <t>DO NOT</t>
    </r>
    <r>
      <rPr>
        <sz val="12"/>
        <rFont val="Times New Roman"/>
        <family val="1"/>
      </rPr>
      <t xml:space="preserve"> include lines 7, 8, or 13 thru 15 or report ending inventories here.)   Report the total </t>
    </r>
    <r>
      <rPr>
        <u val="single"/>
        <sz val="12"/>
        <rFont val="Times New Roman"/>
        <family val="1"/>
      </rPr>
      <t>NET</t>
    </r>
    <r>
      <rPr>
        <sz val="12"/>
        <rFont val="Times New Roman"/>
        <family val="1"/>
      </rPr>
      <t xml:space="preserve"> production of all wine/cider produced for the month.   Enter the computed result in (1).   </t>
    </r>
    <r>
      <rPr>
        <b/>
        <sz val="12"/>
        <rFont val="Times New Roman"/>
        <family val="1"/>
      </rPr>
      <t>Enter a Zero, if None.</t>
    </r>
  </si>
  <si>
    <r>
      <t>MINUS:</t>
    </r>
    <r>
      <rPr>
        <sz val="10"/>
        <rFont val="Times New Roman"/>
        <family val="1"/>
      </rPr>
      <t xml:space="preserve"> Removals to Federal Tax Paid Areas in WA, NOT at Winery  </t>
    </r>
    <r>
      <rPr>
        <b/>
        <sz val="10"/>
        <rFont val="Times New Roman"/>
        <family val="1"/>
      </rPr>
      <t xml:space="preserve"> (4)</t>
    </r>
  </si>
  <si>
    <r>
      <t>PLUS:</t>
    </r>
    <r>
      <rPr>
        <sz val="10"/>
        <rFont val="Times New Roman"/>
        <family val="1"/>
      </rPr>
      <t xml:space="preserve"> Removals from Federal Tax Paid Areas in WA, NOT at Winery   </t>
    </r>
    <r>
      <rPr>
        <b/>
        <sz val="10"/>
        <rFont val="Times New Roman"/>
        <family val="1"/>
      </rPr>
      <t>(6)</t>
    </r>
  </si>
  <si>
    <r>
      <t>PLUS:</t>
    </r>
    <r>
      <rPr>
        <sz val="10"/>
        <rFont val="Times New Roman"/>
        <family val="1"/>
      </rPr>
      <t xml:space="preserve"> ALL Shipments / Transfers to Warehouses NOT in Washington   </t>
    </r>
    <r>
      <rPr>
        <b/>
        <sz val="10"/>
        <rFont val="Times New Roman"/>
        <family val="1"/>
      </rPr>
      <t>(7)</t>
    </r>
  </si>
  <si>
    <r>
      <t xml:space="preserve">   a.  Winery's Retail Sales (Including Direct Shipments to in- &amp; out-of-state Consumers), Samples, Donations to in-state Non-Profits, and "Used for Tasting" wine </t>
    </r>
    <r>
      <rPr>
        <b/>
        <u val="single"/>
        <sz val="10"/>
        <rFont val="Times New Roman"/>
        <family val="1"/>
      </rPr>
      <t>when charged for</t>
    </r>
    <r>
      <rPr>
        <b/>
        <sz val="10"/>
        <rFont val="Times New Roman"/>
        <family val="1"/>
      </rPr>
      <t>.</t>
    </r>
  </si>
  <si>
    <t xml:space="preserve">     b.  Sales to Washington Retail Licensees (i.e. - restaurants, grocery stores, wine shops) </t>
  </si>
  <si>
    <t>Use amounts from the TTB 5120.17 form. In Section B, include columns (a) through (f).  Add lines 8 and 12</t>
  </si>
  <si>
    <r>
      <t xml:space="preserve">Amount of line 2 and 8 placed into a federal tax paid area at the winery. </t>
    </r>
    <r>
      <rPr>
        <b/>
        <sz val="10"/>
        <rFont val="Times New Roman"/>
        <family val="1"/>
      </rPr>
      <t xml:space="preserve"> Do not include product in Retail Room.</t>
    </r>
  </si>
  <si>
    <t>Amount of line 2 placed into a federal tax paid area at a WA bonded wine warehouse not at the winery.  (i.e. – Tiger Mountain)</t>
  </si>
  <si>
    <t>Amount removed from a federal tax paid area at a WA bonded warehouse not at the winery.  (i.e. – Tiger Mountain)</t>
  </si>
  <si>
    <t>(including Direct Shipments to all consumers) or removed from bond or other tax paid areas into the tax paid retail rooms</t>
  </si>
  <si>
    <t>(including additional retail locations), removed for samples to promote sales within WA, removed for donations to qualifying</t>
  </si>
  <si>
    <t>All Entries Round to 2 decimal places.   (Reported in Gallons)      [Below WA reference = Washington]</t>
  </si>
  <si>
    <t>(i.e. – restaurants, grocery stores, wine shops, etc.).</t>
  </si>
  <si>
    <r>
      <t>(</t>
    </r>
    <r>
      <rPr>
        <b/>
        <sz val="10"/>
        <rFont val="Times New Roman"/>
        <family val="1"/>
      </rPr>
      <t>DO NOT</t>
    </r>
    <r>
      <rPr>
        <sz val="10"/>
        <rFont val="Times New Roman"/>
        <family val="1"/>
      </rPr>
      <t xml:space="preserve"> include "Used for Tasting" wine provided free of charges or qualifying family use removals.)</t>
    </r>
  </si>
  <si>
    <t xml:space="preserve">   line 12 on the LIQ-774.</t>
  </si>
  <si>
    <t>some Washington distributors.)</t>
  </si>
  <si>
    <t>Enter the Distributor’s Liquor Control Board Six-digit licensee number.  (Beware of multiple locations used by</t>
  </si>
  <si>
    <r>
      <t xml:space="preserve">Instructions for Completing the </t>
    </r>
    <r>
      <rPr>
        <b/>
        <sz val="10"/>
        <rFont val="Times New Roman"/>
        <family val="1"/>
      </rPr>
      <t>Report of Sales to Washington Distributors by Domestic Winery - Form (LIQ-777).</t>
    </r>
  </si>
  <si>
    <t>nonprofit charitable organizations in WA per 501C (3)or (6) IRS code, and "Used for Tasting" wine charged for.</t>
  </si>
  <si>
    <t>E-Mail Address</t>
  </si>
  <si>
    <t>Add wine returned from out-of-state federally tax paid.</t>
  </si>
  <si>
    <t>Subtract wine returned from out-of-state if it was exported and received back at the winery in bond.</t>
  </si>
  <si>
    <r>
      <t xml:space="preserve">Total transfers in bond to wine warehouses located in other states.  </t>
    </r>
    <r>
      <rPr>
        <i/>
        <sz val="10"/>
        <rFont val="Times New Roman"/>
        <family val="1"/>
      </rPr>
      <t xml:space="preserve"> </t>
    </r>
  </si>
  <si>
    <r>
      <t xml:space="preserve">Total removals from the bonded wine warehouse(s) located in Washington.   (Wines still in Federal Bond.) </t>
    </r>
    <r>
      <rPr>
        <b/>
        <sz val="10"/>
        <rFont val="Times New Roman"/>
        <family val="1"/>
      </rPr>
      <t xml:space="preserve"> </t>
    </r>
    <r>
      <rPr>
        <b/>
        <i/>
        <sz val="10"/>
        <rFont val="Times New Roman"/>
        <family val="1"/>
      </rPr>
      <t xml:space="preserve"> </t>
    </r>
  </si>
  <si>
    <r>
      <t>Subtract wine returned from out-of-state if it was exported and received back in bond at a Washington bonded wine warehouse</t>
    </r>
    <r>
      <rPr>
        <b/>
        <sz val="10"/>
        <color indexed="10"/>
        <rFont val="Times New Roman"/>
        <family val="1"/>
      </rPr>
      <t>.</t>
    </r>
  </si>
  <si>
    <r>
      <t>Washington returning from an out-of-state location.  (</t>
    </r>
    <r>
      <rPr>
        <b/>
        <sz val="10"/>
        <rFont val="Times New Roman"/>
        <family val="1"/>
      </rPr>
      <t>DO NOT</t>
    </r>
    <r>
      <rPr>
        <sz val="10"/>
        <rFont val="Times New Roman"/>
        <family val="1"/>
      </rPr>
      <t xml:space="preserve"> include Direct Shipments to Out-of-state Consumers.)</t>
    </r>
  </si>
  <si>
    <r>
      <t>WINE RETURNED TO WINERY By Washington Distributors</t>
    </r>
    <r>
      <rPr>
        <b/>
        <sz val="9"/>
        <rFont val="Times New Roman"/>
        <family val="1"/>
      </rPr>
      <t>:</t>
    </r>
    <r>
      <rPr>
        <sz val="9"/>
        <rFont val="Times New Roman"/>
        <family val="1"/>
      </rPr>
      <t xml:space="preserve">  The winery must issue a credit that includes Washington wine taxes, at</t>
    </r>
  </si>
  <si>
    <t>One line per product type returned</t>
  </si>
  <si>
    <t>Contact</t>
  </si>
  <si>
    <t>Telephone No.</t>
  </si>
  <si>
    <t xml:space="preserve">Month/Year </t>
  </si>
  <si>
    <t>Exported</t>
  </si>
  <si>
    <t>Postmark/Received Date</t>
  </si>
  <si>
    <t>Enter the City, State, and Zip Code per license number entered.</t>
  </si>
  <si>
    <t>Enter your Six-Digit Liquor Control Board Licensee Number.</t>
  </si>
  <si>
    <t>All Entries Round to 2 decimal places.  (Reported in Gallons)</t>
  </si>
  <si>
    <t>First column corresponds to the field number on form.  Enter the information as shown.</t>
  </si>
  <si>
    <t>~ Send in the mail with form LIQ-774 to:  PO BOX 43085, Olympia, WA  98504-3085</t>
  </si>
  <si>
    <t>~ E-mail the form with form LIQ-774 to:  beerwinetaxes@liq.wa.gov</t>
  </si>
  <si>
    <t>to the State of Washington</t>
  </si>
  <si>
    <t>Product Description / Year /</t>
  </si>
  <si>
    <t>Size &amp; No. of Bottles Per Case</t>
  </si>
  <si>
    <t>Round to 2 decimal places</t>
  </si>
  <si>
    <t>Bottled Wine returned back into Washington State (previously reported as an export)</t>
  </si>
  <si>
    <t>Enter the reporting month and year when wine was reported as an EXPORT from Washington State.</t>
  </si>
  <si>
    <t>Provide description of wine; type of wine, year produced, size of bottles, and number of bottles in a case.</t>
  </si>
  <si>
    <t>Enter the total number of cases returned to the winery or a Washington Bonded Wine Warehouse.</t>
  </si>
  <si>
    <t>Provide the reason why the wine was returned to Washington after being exported.</t>
  </si>
  <si>
    <t>The Tax Report has formulas in the total cells - ENTERING your license number will activate the cells with programmed computations.</t>
  </si>
  <si>
    <t>RETURNED WINE ACTIVITIES</t>
  </si>
  <si>
    <t xml:space="preserve">   was E-filed).</t>
  </si>
  <si>
    <t>Reason for the Wine Being Returned</t>
  </si>
  <si>
    <t>(NOTE:  These totals are to be subtracted from the winery's export activities reported on Line 12 of the LIQ 774 Form.)</t>
  </si>
  <si>
    <t xml:space="preserve">product description, bottle size, case size, and quantity of the wine that was returned to Washington State, previously reported as an export.  </t>
  </si>
  <si>
    <t>3000 PACIFIC AVE SE</t>
  </si>
  <si>
    <t>PO BOX 43085</t>
  </si>
  <si>
    <t>OLYMPIA WA  98504-3085</t>
  </si>
  <si>
    <t>E-mail: beerwinetaxes@liq.wa.gov</t>
  </si>
  <si>
    <r>
      <t>Instructions for Completing the</t>
    </r>
    <r>
      <rPr>
        <b/>
        <sz val="9"/>
        <rFont val="Times New Roman"/>
        <family val="1"/>
      </rPr>
      <t xml:space="preserve"> Domestic Winery Report / Product Returned to Washington State - Form (LIQ-021).</t>
    </r>
  </si>
  <si>
    <r>
      <t xml:space="preserve">This report must be filed </t>
    </r>
    <r>
      <rPr>
        <b/>
        <i/>
        <sz val="9"/>
        <color indexed="12"/>
        <rFont val="Times New Roman"/>
        <family val="1"/>
      </rPr>
      <t>only when</t>
    </r>
    <r>
      <rPr>
        <sz val="9"/>
        <rFont val="Times New Roman"/>
        <family val="1"/>
      </rPr>
      <t xml:space="preserve"> a Washington Domestic Winery is returning wine of it's own production back into Washington State.  The wine</t>
    </r>
  </si>
  <si>
    <r>
      <t>must be</t>
    </r>
    <r>
      <rPr>
        <sz val="9"/>
        <rFont val="Times New Roman"/>
        <family val="1"/>
      </rPr>
      <t xml:space="preserve"> returned to the winery or to a licensed bonded wine warehouse in Washington before distributing.  </t>
    </r>
    <r>
      <rPr>
        <sz val="9"/>
        <color indexed="12"/>
        <rFont val="Times New Roman"/>
        <family val="1"/>
      </rPr>
      <t>(The permission to bring wine back into</t>
    </r>
  </si>
  <si>
    <r>
      <t>Washington does not apply to distributors.)</t>
    </r>
    <r>
      <rPr>
        <sz val="9"/>
        <rFont val="Times New Roman"/>
        <family val="1"/>
      </rPr>
      <t xml:space="preserve">  The winery must keep on file for audit purpose clear source records (shipping documents, etc.) and a</t>
    </r>
  </si>
  <si>
    <r>
      <t>Enter your Location (</t>
    </r>
    <r>
      <rPr>
        <b/>
        <i/>
        <sz val="9"/>
        <rFont val="Times New Roman"/>
        <family val="1"/>
      </rPr>
      <t xml:space="preserve">not mailing) </t>
    </r>
    <r>
      <rPr>
        <sz val="9"/>
        <rFont val="Times New Roman"/>
        <family val="1"/>
      </rPr>
      <t>address per license.</t>
    </r>
  </si>
  <si>
    <r>
      <t>Washington Wine Commission Producers Assessment  = $0.08 per gallon times the total of lines</t>
    </r>
    <r>
      <rPr>
        <b/>
        <sz val="7"/>
        <color indexed="8"/>
        <rFont val="Times New Roman"/>
        <family val="1"/>
      </rPr>
      <t xml:space="preserve"> </t>
    </r>
    <r>
      <rPr>
        <b/>
        <sz val="9"/>
        <color indexed="8"/>
        <rFont val="Times New Roman"/>
        <family val="1"/>
      </rPr>
      <t>(10) and (16)</t>
    </r>
  </si>
  <si>
    <t>Washington Wines Commission Producers Assessment:  Total of line 10 and 16 multiplied by $0.08 per gallon.</t>
  </si>
  <si>
    <t xml:space="preserve">  REPORT OF SALES TO WASH WINE DISTRIBUTORS  </t>
  </si>
  <si>
    <r>
      <t xml:space="preserve">        </t>
    </r>
    <r>
      <rPr>
        <u val="single"/>
        <sz val="12"/>
        <color indexed="12"/>
        <rFont val="Times New Roman"/>
        <family val="1"/>
      </rPr>
      <t>http://www.liq.wa.gov/taxreporting/winery</t>
    </r>
  </si>
  <si>
    <t>Fortified</t>
  </si>
  <si>
    <t>TOTAL REMOVALS AT WINERY (Per TTB F 5120.17)  (2)</t>
  </si>
  <si>
    <t>Cider</t>
  </si>
  <si>
    <t>Multiply Non-Fortified in Line 15 by 0.867623 cents per gallon (Non-Fortified tax rate).</t>
  </si>
  <si>
    <t>Multiply Fortified in Line 15 by $1.717076 per gallons (Fortified tax rate).</t>
  </si>
  <si>
    <t>NON-FORTIFIED</t>
  </si>
  <si>
    <t>FORTIFIED</t>
  </si>
  <si>
    <r>
      <t xml:space="preserve">Cider is       $0.0814/liter or </t>
    </r>
    <r>
      <rPr>
        <b/>
        <sz val="12"/>
        <color indexed="12"/>
        <rFont val="Times New Roman"/>
        <family val="1"/>
      </rPr>
      <t>$0.308135/gallon</t>
    </r>
  </si>
  <si>
    <r>
      <t>TAX RATES</t>
    </r>
    <r>
      <rPr>
        <b/>
        <sz val="12"/>
        <color indexed="12"/>
        <rFont val="Times New Roman"/>
        <family val="1"/>
      </rPr>
      <t xml:space="preserve">:  </t>
    </r>
  </si>
  <si>
    <r>
      <t xml:space="preserve">Non-Fortified is $0.2292/liter or </t>
    </r>
    <r>
      <rPr>
        <b/>
        <sz val="12"/>
        <color indexed="12"/>
        <rFont val="Times New Roman"/>
        <family val="1"/>
      </rPr>
      <t>$0.867623/gallon</t>
    </r>
  </si>
  <si>
    <r>
      <t xml:space="preserve">Fortified is $0.4536/liter or </t>
    </r>
    <r>
      <rPr>
        <b/>
        <sz val="12"/>
        <color indexed="12"/>
        <rFont val="Times New Roman"/>
        <family val="1"/>
      </rPr>
      <t>$1.717076/gallon</t>
    </r>
  </si>
  <si>
    <t>Box (15) X $0.308135       =     (17)</t>
  </si>
  <si>
    <t>Box (15) X $0.867623         =     (18)</t>
  </si>
  <si>
    <t>Box (15) X $1.717076      =    (19)</t>
  </si>
  <si>
    <t>REMOVAL ACTIVITIES</t>
  </si>
  <si>
    <t xml:space="preserve">FORM LIQ-777  </t>
  </si>
  <si>
    <t>NON-Fortified</t>
  </si>
  <si>
    <t xml:space="preserve">WASHINGTON DOMESTIC WINERY REPORT  </t>
  </si>
  <si>
    <t xml:space="preserve">Product returned back to Washington Domestic Winery  </t>
  </si>
  <si>
    <t xml:space="preserve">FORM LIQ-021  </t>
  </si>
  <si>
    <t xml:space="preserve">FORM LIQ-774  </t>
  </si>
  <si>
    <t>PRODUCTION AND REMOVAL ACTIVITIES</t>
  </si>
  <si>
    <t>Multiply Cider gallons in Line 15 by 0.308135 cents per gallon (Cider tax rate).</t>
  </si>
  <si>
    <t>column on line 11 of form LIQ-774.</t>
  </si>
  <si>
    <t>Calculate the total gallons for Cider, Non-Fortified wine, and Fortified wine.  Enter the total amount of each</t>
  </si>
  <si>
    <r>
      <t>not included or subtract from original amounts by a negative number per distributor</t>
    </r>
    <r>
      <rPr>
        <sz val="10"/>
        <rFont val="Times New Roman"/>
        <family val="1"/>
      </rPr>
      <t>.</t>
    </r>
  </si>
  <si>
    <r>
      <t>Revision report (check box):</t>
    </r>
    <r>
      <rPr>
        <u val="single"/>
        <sz val="10"/>
        <rFont val="Times New Roman"/>
        <family val="1"/>
      </rPr>
      <t xml:space="preserve">  Changes that need to be made to your original report, by either adding only that which was</t>
    </r>
  </si>
  <si>
    <r>
      <t xml:space="preserve">Report in gallons the amount of Cider returned to Washington State.  </t>
    </r>
    <r>
      <rPr>
        <b/>
        <sz val="9"/>
        <rFont val="Times New Roman"/>
        <family val="1"/>
      </rPr>
      <t>(Two decimal places)</t>
    </r>
  </si>
  <si>
    <r>
      <t xml:space="preserve">Report in gallons the amount of Non-Fortified wine returned to Washington State.  </t>
    </r>
    <r>
      <rPr>
        <b/>
        <sz val="9"/>
        <rFont val="Times New Roman"/>
        <family val="1"/>
      </rPr>
      <t>(Two decimal places)</t>
    </r>
  </si>
  <si>
    <r>
      <t xml:space="preserve">Report in gallons the amount of Fortified wine returned to Washington State.  </t>
    </r>
    <r>
      <rPr>
        <b/>
        <sz val="9"/>
        <rFont val="Times New Roman"/>
        <family val="1"/>
      </rPr>
      <t>(Two decimal places)</t>
    </r>
  </si>
  <si>
    <t>In each column, report the total gallons of Cider, Non-Fortified wine, and Fortified wine sold to Washington Wine Distributors.</t>
  </si>
  <si>
    <t xml:space="preserve">retail licensees, samples, and donations to non-profits.  Subtract wine returned to winery or to a licensed bonded wine warehouse in </t>
  </si>
  <si>
    <r>
      <t xml:space="preserve">military within Washington, Interstate Common Carriers, </t>
    </r>
    <r>
      <rPr>
        <b/>
        <sz val="10"/>
        <rFont val="Times New Roman"/>
        <family val="1"/>
      </rPr>
      <t>Exports</t>
    </r>
    <r>
      <rPr>
        <sz val="10"/>
        <rFont val="Times New Roman"/>
        <family val="1"/>
      </rPr>
      <t xml:space="preserve"> - </t>
    </r>
    <r>
      <rPr>
        <i/>
        <sz val="10"/>
        <rFont val="Times New Roman"/>
        <family val="1"/>
      </rPr>
      <t>all shipments out of WA</t>
    </r>
    <r>
      <rPr>
        <sz val="10"/>
        <rFont val="Times New Roman"/>
        <family val="1"/>
      </rPr>
      <t xml:space="preserve"> to warehouses for storage, distributors,</t>
    </r>
  </si>
  <si>
    <t>In each column, report the total gallons of Cider, Non-Fortified wine, and Fortified wine removed for sales to retail consumers</t>
  </si>
  <si>
    <t>In each column, report the total gallons of Cider, Non-Fortified wine, and Fortified wine sold to Washington retail licensees</t>
  </si>
  <si>
    <t>In each column, report the total gallons of Cider, Non-Fortified wine, and Fortified wine sold and transferred in bond to out-of-state</t>
  </si>
  <si>
    <t>bring wine back into Washington does not apply to distributors.)  The winery is required to submit form LIQ-021 along with form LIQ-774</t>
  </si>
  <si>
    <t>The wine must be returned to the winery or to a licensed bonded wine warehouse in Washington before distributing.  (The permission to</t>
  </si>
  <si>
    <r>
      <t>WINE RETURNED FROM LOCATION OUTSIDE OF WASHINGTON STATE</t>
    </r>
    <r>
      <rPr>
        <b/>
        <sz val="10"/>
        <color indexed="10"/>
        <rFont val="Times New Roman"/>
        <family val="1"/>
      </rPr>
      <t>:</t>
    </r>
    <r>
      <rPr>
        <sz val="10"/>
        <color indexed="10"/>
        <rFont val="Times New Roman"/>
        <family val="1"/>
      </rPr>
      <t xml:space="preserve">  Winery may only return wine of it's own production.</t>
    </r>
  </si>
  <si>
    <t>b. Military within WA, ICC, and Exports - shipments out of WA to Warehouses, Distributors, Retail Licensees, Samples, and Donations to Non-Profits,  (DO NOT include Direct shipments to Consumers.)</t>
  </si>
  <si>
    <t>In each column, report the total gallons of Cider, Non-Fortified wine, and Fortified wine removed for sales to</t>
  </si>
  <si>
    <t>Month:</t>
  </si>
  <si>
    <t>Year:</t>
  </si>
  <si>
    <t>Enter year you are reporting for</t>
  </si>
  <si>
    <t xml:space="preserve">WASHINGTON DOMESTIC WINERY MONTHLY TAX REPORT  </t>
  </si>
  <si>
    <t>Month/Year</t>
  </si>
  <si>
    <t>Returned</t>
  </si>
  <si>
    <t xml:space="preserve">(Revised 10/12)  </t>
  </si>
  <si>
    <t>LIQ-774  Revised 10/12</t>
  </si>
  <si>
    <t xml:space="preserve">This report must be filed only when Washington Domestic Winery has sales to Washington State Distributors during </t>
  </si>
  <si>
    <t>reporting period and an amount is reported on line 11 of form LIQ-774.</t>
  </si>
  <si>
    <t>LIQ 777  Revised 10/12</t>
  </si>
  <si>
    <t>must be postmarked on or before January 20th of the year following activity.  When the 20th falls on a Saturday, Sunday, or</t>
  </si>
  <si>
    <t>a legal holiday, the filing must be postmarked by the U.S. Postal Service no later than the next postal business day.</t>
  </si>
  <si>
    <r>
      <t xml:space="preserve">• </t>
    </r>
    <r>
      <rPr>
        <b/>
        <u val="single"/>
        <sz val="10"/>
        <rFont val="Times New Roman"/>
        <family val="1"/>
      </rPr>
      <t>Report the TOTAL quantity sold to each distributor for the reporting period</t>
    </r>
  </si>
  <si>
    <r>
      <t xml:space="preserve">• </t>
    </r>
    <r>
      <rPr>
        <b/>
        <i/>
        <sz val="9.5"/>
        <rFont val="Times New Roman"/>
        <family val="1"/>
      </rPr>
      <t>DO NOT</t>
    </r>
    <r>
      <rPr>
        <b/>
        <sz val="9.5"/>
        <rFont val="Times New Roman"/>
        <family val="1"/>
      </rPr>
      <t xml:space="preserve"> include sales to sales to Out-of-state Distributors.  They should be included in the totals of</t>
    </r>
  </si>
  <si>
    <t>Enter the total gallons of Cider sold during the reporting period  (Use only one line per distributor.)</t>
  </si>
  <si>
    <t>Enter the total gallons of Non-Fortified wine sold during the reporting period  (Use only one line per distributor.)</t>
  </si>
  <si>
    <t>Enter the total gallons of Fortified wine sold during the reporting period  (Use only one line per distributor.)</t>
  </si>
  <si>
    <t>Calculate the total gallons sold to each distributor during the reporting period</t>
  </si>
  <si>
    <t xml:space="preserve">  ONE LINE  PER DISTRIBUTOR FOR REPORTING PERIOD</t>
  </si>
  <si>
    <t>annual filers. Winery must keep on file for audit purpose, clear source records (shipping documents, etc.) and copy of form LIQ-021.</t>
  </si>
  <si>
    <t>It should be attached to the coinciding winery's copy of form LIQ-774.</t>
  </si>
  <si>
    <t xml:space="preserve">be postmarked by January 20th of the year following the year the wine was returned to Washington. When the 20th falls on a Saturday, Sunday, or legal </t>
  </si>
  <si>
    <t>LIQ-021  Revised 10/12</t>
  </si>
  <si>
    <t xml:space="preserve">For monthly filers, all reports must be postmarked on or before the 20th of the month following activity.  For annual filers, all reports </t>
  </si>
  <si>
    <t>The form may be submitted in one of the following manners:</t>
  </si>
  <si>
    <t>~ If winery is utilizing the On-Line Payment System, e-mail separately to:  beerwinetaxes@liq.wa.gov (note on subject line that the form LIQ-774</t>
  </si>
  <si>
    <t>holiday the filing must be postmarked by the U.S. Postal Service no later than the next postal business day.</t>
  </si>
  <si>
    <t>Parts of this section should agree with your TTB 5120.17 FORM for the same reporting period.</t>
  </si>
  <si>
    <t>Enter the amount of Penalties (Reports are due on the 20th of the month following activity for monthly filers and January 20th of the year following activity for annual filers.  Penalties accumulate at 2% per month).</t>
  </si>
  <si>
    <t>Total Due for current reporting period  Sum of boxes 20, 21, and 22.</t>
  </si>
  <si>
    <t xml:space="preserve">by the 20th of the month following the return of wine to WA for monthly filers or January 20th of the year following the return of wine to WA for </t>
  </si>
  <si>
    <t>Monthly reports must be postmarked on or before the 20th day of the month following the month the wine was returned to Washington.  Annual reports must</t>
  </si>
  <si>
    <t>Enter the month and year the wine was returned to Washington after being exported.</t>
  </si>
  <si>
    <t>LIQ-021-10/12</t>
  </si>
  <si>
    <t>Annual Filers:  Enter "ANNUAL" in the Month Field</t>
  </si>
  <si>
    <t xml:space="preserve">   If Revised</t>
  </si>
  <si>
    <t xml:space="preserve">   Report</t>
  </si>
  <si>
    <t xml:space="preserve">  (check box)</t>
  </si>
  <si>
    <t>Number</t>
  </si>
  <si>
    <t>of Cases</t>
  </si>
  <si>
    <r>
      <t>TOTAL RETURNED GALLONS</t>
    </r>
    <r>
      <rPr>
        <b/>
        <sz val="11"/>
        <rFont val="Times New Roman"/>
        <family val="1"/>
      </rPr>
      <t xml:space="preserve">     </t>
    </r>
    <r>
      <rPr>
        <b/>
        <sz val="11"/>
        <color indexed="12"/>
        <rFont val="Times New Roman"/>
        <family val="1"/>
      </rPr>
      <t>(Subtract these totals from the Exports on Line 12 of the LIQ 774 Form)</t>
    </r>
  </si>
  <si>
    <t>Date</t>
  </si>
  <si>
    <r>
      <t xml:space="preserve">Formula cells - Adds each column (6) thru (8) to show the total gallons of Cider, Non-Fortified wine, and Fortified wine.  </t>
    </r>
    <r>
      <rPr>
        <b/>
        <sz val="9"/>
        <rFont val="Times New Roman"/>
        <family val="1"/>
      </rPr>
      <t>(Two decimal places)</t>
    </r>
  </si>
  <si>
    <t>Annual Filers:  Enter "ANNUAL" in Month Field</t>
  </si>
  <si>
    <t>LIQ-774 (Revised 10/12)</t>
  </si>
  <si>
    <t>LIQ-777 (Revised 10/12)</t>
  </si>
  <si>
    <r>
      <t xml:space="preserve">Enter month of reported activity.  </t>
    </r>
    <r>
      <rPr>
        <b/>
        <sz val="9"/>
        <color indexed="10"/>
        <rFont val="Times New Roman"/>
        <family val="1"/>
      </rPr>
      <t>(Annual filers, enter "ANNUAL").</t>
    </r>
  </si>
  <si>
    <r>
      <t xml:space="preserve">Enter month of reported activity.  </t>
    </r>
    <r>
      <rPr>
        <b/>
        <sz val="10"/>
        <color indexed="10"/>
        <rFont val="Times New Roman"/>
        <family val="1"/>
      </rPr>
      <t>(Annual filers, enter "ANNUAL").</t>
    </r>
  </si>
  <si>
    <r>
      <t xml:space="preserve">Enter month you are reporting for.  </t>
    </r>
    <r>
      <rPr>
        <b/>
        <sz val="10"/>
        <color indexed="10"/>
        <rFont val="Times New Roman"/>
        <family val="1"/>
      </rPr>
      <t>(Annual filers, enter "ANNUAL").</t>
    </r>
  </si>
  <si>
    <t>copy of this form LIQ-021.  It should be attached to the coinciding winery's copy of form LIQ-774.  The records should indicate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</si>
</sst>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
    <numFmt numFmtId="173" formatCode="000000"/>
    <numFmt numFmtId="174" formatCode="0_);\(0\)"/>
    <numFmt numFmtId="175" formatCode="\ \ "/>
    <numFmt numFmtId="176" formatCode="m/d"/>
    <numFmt numFmtId="177" formatCode="#,##0.0_);\(#,##0.0\)"/>
    <numFmt numFmtId="178" formatCode="#,##0.0"/>
    <numFmt numFmtId="179" formatCode="0.0"/>
    <numFmt numFmtId="180" formatCode="#,##0.000"/>
    <numFmt numFmtId="181" formatCode="#,##0.0000"/>
    <numFmt numFmtId="182" formatCode="#,##0.000_);\(#,##0.000\)"/>
    <numFmt numFmtId="183" formatCode="#,##0.0000_);\(#,##0.0000\)"/>
    <numFmt numFmtId="184" formatCode="&quot;$&quot;#,##0.00"/>
    <numFmt numFmtId="185" formatCode="mmmm\ d\,\ yyyy"/>
    <numFmt numFmtId="186" formatCode="[&lt;=9999999]###\-####;\(###\)\ ###\-####"/>
    <numFmt numFmtId="187" formatCode="mm/dd/yy"/>
    <numFmt numFmtId="188" formatCode="mm/dd/yy_)"/>
    <numFmt numFmtId="189" formatCode="0.000"/>
    <numFmt numFmtId="190" formatCode="General_)"/>
    <numFmt numFmtId="191" formatCode="0_)"/>
    <numFmt numFmtId="192" formatCode="#,##0.00;[Red]#,##0.00"/>
    <numFmt numFmtId="193" formatCode="#,##0;[Red]#,##0"/>
    <numFmt numFmtId="194" formatCode="0.00_);\(0.00\)"/>
    <numFmt numFmtId="195" formatCode="&quot;Yes&quot;;&quot;Yes&quot;;&quot;No&quot;"/>
    <numFmt numFmtId="196" formatCode="&quot;True&quot;;&quot;True&quot;;&quot;False&quot;"/>
    <numFmt numFmtId="197" formatCode="&quot;On&quot;;&quot;On&quot;;&quot;Off&quot;"/>
    <numFmt numFmtId="198" formatCode="00000"/>
    <numFmt numFmtId="199" formatCode="000000000"/>
    <numFmt numFmtId="200" formatCode="0.00_);[Red]\(0.00\)"/>
    <numFmt numFmtId="201" formatCode="[$€-2]\ #,##0.00_);[Red]\([$€-2]\ #,##0.00\)"/>
    <numFmt numFmtId="202" formatCode="[$-409]mmm\-yy;@"/>
    <numFmt numFmtId="203" formatCode="[$-409]mmmm\ d\,\ yyyy;@"/>
  </numFmts>
  <fonts count="87">
    <font>
      <sz val="8"/>
      <name val="Courier New"/>
      <family val="0"/>
    </font>
    <font>
      <b/>
      <sz val="8"/>
      <name val="Courier New"/>
      <family val="0"/>
    </font>
    <font>
      <i/>
      <sz val="8"/>
      <name val="Courier New"/>
      <family val="0"/>
    </font>
    <font>
      <b/>
      <i/>
      <sz val="8"/>
      <name val="Courier New"/>
      <family val="0"/>
    </font>
    <font>
      <b/>
      <sz val="10"/>
      <name val="Times New Roman"/>
      <family val="1"/>
    </font>
    <font>
      <b/>
      <sz val="12"/>
      <name val="Times New Roman"/>
      <family val="1"/>
    </font>
    <font>
      <b/>
      <sz val="8"/>
      <name val="Times New Roman"/>
      <family val="1"/>
    </font>
    <font>
      <sz val="10"/>
      <name val="Times New Roman"/>
      <family val="1"/>
    </font>
    <font>
      <sz val="8"/>
      <name val="Times New Roman"/>
      <family val="1"/>
    </font>
    <font>
      <sz val="9"/>
      <name val="Times New Roman"/>
      <family val="1"/>
    </font>
    <font>
      <b/>
      <sz val="9"/>
      <name val="Times New Roman"/>
      <family val="1"/>
    </font>
    <font>
      <b/>
      <i/>
      <sz val="12"/>
      <name val="Times New Roman"/>
      <family val="1"/>
    </font>
    <font>
      <b/>
      <sz val="7"/>
      <name val="Times New Roman"/>
      <family val="1"/>
    </font>
    <font>
      <sz val="12"/>
      <name val="Times New Roman"/>
      <family val="1"/>
    </font>
    <font>
      <b/>
      <i/>
      <sz val="14"/>
      <name val="Times New Roman"/>
      <family val="1"/>
    </font>
    <font>
      <b/>
      <sz val="11"/>
      <name val="Times New Roman"/>
      <family val="1"/>
    </font>
    <font>
      <b/>
      <i/>
      <sz val="11"/>
      <name val="Times New Roman"/>
      <family val="1"/>
    </font>
    <font>
      <b/>
      <sz val="10"/>
      <color indexed="10"/>
      <name val="Times New Roman"/>
      <family val="1"/>
    </font>
    <font>
      <b/>
      <sz val="9"/>
      <color indexed="10"/>
      <name val="Times New Roman"/>
      <family val="1"/>
    </font>
    <font>
      <sz val="10"/>
      <color indexed="10"/>
      <name val="Times New Roman"/>
      <family val="1"/>
    </font>
    <font>
      <sz val="7"/>
      <name val="Times New Roman"/>
      <family val="1"/>
    </font>
    <font>
      <b/>
      <sz val="12"/>
      <color indexed="10"/>
      <name val="Times New Roman"/>
      <family val="1"/>
    </font>
    <font>
      <b/>
      <sz val="9"/>
      <color indexed="8"/>
      <name val="Times New Roman"/>
      <family val="1"/>
    </font>
    <font>
      <b/>
      <sz val="7"/>
      <color indexed="8"/>
      <name val="Times New Roman"/>
      <family val="1"/>
    </font>
    <font>
      <sz val="11"/>
      <name val="Times New Roman"/>
      <family val="1"/>
    </font>
    <font>
      <b/>
      <sz val="11"/>
      <color indexed="10"/>
      <name val="Times New Roman"/>
      <family val="1"/>
    </font>
    <font>
      <b/>
      <sz val="16"/>
      <name val="Times New Roman"/>
      <family val="1"/>
    </font>
    <font>
      <sz val="16"/>
      <name val="Times New Roman"/>
      <family val="1"/>
    </font>
    <font>
      <sz val="8"/>
      <name val="Tahoma"/>
      <family val="2"/>
    </font>
    <font>
      <b/>
      <sz val="16"/>
      <name val="Arial"/>
      <family val="2"/>
    </font>
    <font>
      <sz val="14"/>
      <name val="Times New Roman"/>
      <family val="1"/>
    </font>
    <font>
      <u val="single"/>
      <sz val="5.6"/>
      <color indexed="12"/>
      <name val="Courier New"/>
      <family val="3"/>
    </font>
    <font>
      <u val="single"/>
      <sz val="5.6"/>
      <color indexed="36"/>
      <name val="Courier New"/>
      <family val="3"/>
    </font>
    <font>
      <sz val="12"/>
      <name val="Courier New"/>
      <family val="3"/>
    </font>
    <font>
      <u val="single"/>
      <sz val="12"/>
      <name val="Times New Roman"/>
      <family val="1"/>
    </font>
    <font>
      <b/>
      <sz val="10"/>
      <color indexed="12"/>
      <name val="Tahoma"/>
      <family val="2"/>
    </font>
    <font>
      <b/>
      <i/>
      <sz val="11"/>
      <color indexed="10"/>
      <name val="Times New Roman"/>
      <family val="1"/>
    </font>
    <font>
      <b/>
      <sz val="14"/>
      <name val="Times New Roman"/>
      <family val="1"/>
    </font>
    <font>
      <b/>
      <i/>
      <sz val="9"/>
      <name val="Times New Roman"/>
      <family val="1"/>
    </font>
    <font>
      <b/>
      <sz val="11"/>
      <color indexed="10"/>
      <name val="Arial"/>
      <family val="2"/>
    </font>
    <font>
      <b/>
      <i/>
      <sz val="10"/>
      <name val="Times New Roman"/>
      <family val="1"/>
    </font>
    <font>
      <sz val="11"/>
      <name val="Courier"/>
      <family val="3"/>
    </font>
    <font>
      <u val="single"/>
      <sz val="10"/>
      <name val="Times New Roman"/>
      <family val="1"/>
    </font>
    <font>
      <b/>
      <u val="single"/>
      <sz val="10"/>
      <name val="Times New Roman"/>
      <family val="1"/>
    </font>
    <font>
      <b/>
      <sz val="9.5"/>
      <name val="Times New Roman"/>
      <family val="1"/>
    </font>
    <font>
      <b/>
      <i/>
      <sz val="9.5"/>
      <name val="Times New Roman"/>
      <family val="1"/>
    </font>
    <font>
      <sz val="9.5"/>
      <name val="Courier"/>
      <family val="3"/>
    </font>
    <font>
      <sz val="12"/>
      <color indexed="12"/>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sz val="10"/>
      <color indexed="10"/>
      <name val="Times New Roman"/>
      <family val="1"/>
    </font>
    <font>
      <i/>
      <sz val="10"/>
      <name val="Times New Roman"/>
      <family val="1"/>
    </font>
    <font>
      <b/>
      <u val="single"/>
      <sz val="10"/>
      <color indexed="10"/>
      <name val="Times New Roman"/>
      <family val="1"/>
    </font>
    <font>
      <b/>
      <u val="single"/>
      <sz val="9"/>
      <name val="Times New Roman"/>
      <family val="1"/>
    </font>
    <font>
      <b/>
      <sz val="14"/>
      <color indexed="10"/>
      <name val="Times New Roman"/>
      <family val="1"/>
    </font>
    <font>
      <b/>
      <i/>
      <sz val="14"/>
      <color indexed="12"/>
      <name val="Times New Roman"/>
      <family val="1"/>
    </font>
    <font>
      <b/>
      <sz val="11"/>
      <color indexed="12"/>
      <name val="Times New Roman"/>
      <family val="1"/>
    </font>
    <font>
      <sz val="9"/>
      <name val="Arial"/>
      <family val="2"/>
    </font>
    <font>
      <sz val="9"/>
      <name val="Courier New"/>
      <family val="3"/>
    </font>
    <font>
      <b/>
      <i/>
      <sz val="9"/>
      <color indexed="12"/>
      <name val="Times New Roman"/>
      <family val="1"/>
    </font>
    <font>
      <b/>
      <u val="single"/>
      <sz val="9"/>
      <color indexed="10"/>
      <name val="Times New Roman"/>
      <family val="1"/>
    </font>
    <font>
      <sz val="9"/>
      <color indexed="12"/>
      <name val="Times New Roman"/>
      <family val="1"/>
    </font>
    <font>
      <b/>
      <sz val="9"/>
      <color indexed="12"/>
      <name val="Times New Roman"/>
      <family val="1"/>
    </font>
    <font>
      <b/>
      <sz val="12"/>
      <color indexed="12"/>
      <name val="Times New Roman"/>
      <family val="1"/>
    </font>
    <font>
      <b/>
      <sz val="10"/>
      <color indexed="10"/>
      <name val="Tahoma"/>
      <family val="2"/>
    </font>
    <font>
      <b/>
      <u val="single"/>
      <sz val="12"/>
      <color indexed="12"/>
      <name val="Times New Roman"/>
      <family val="1"/>
    </font>
    <font>
      <b/>
      <sz val="12"/>
      <color indexed="8"/>
      <name val="Times New Roman"/>
      <family val="0"/>
    </font>
    <font>
      <b/>
      <sz val="10.5"/>
      <color indexed="8"/>
      <name val="Times New Roman"/>
      <family val="0"/>
    </font>
    <font>
      <b/>
      <sz val="11"/>
      <color indexed="8"/>
      <name val="Times New Roman"/>
      <family val="0"/>
    </font>
    <font>
      <b/>
      <u val="single"/>
      <sz val="12"/>
      <color rgb="FF0000FF"/>
      <name val="Times New Roman"/>
      <family val="1"/>
    </font>
    <font>
      <b/>
      <sz val="11"/>
      <color rgb="FF0000FF"/>
      <name val="Times New Roman"/>
      <family val="1"/>
    </font>
    <font>
      <b/>
      <sz val="12"/>
      <color rgb="FF0000FF"/>
      <name val="Times New Roman"/>
      <family val="1"/>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indexed="22"/>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thin"/>
      <right style="thin"/>
      <top style="thin"/>
      <bottom style="thin"/>
    </border>
    <border>
      <left style="medium"/>
      <right style="thin"/>
      <top>
        <color indexed="63"/>
      </top>
      <bottom style="thin"/>
    </border>
    <border>
      <left style="thin"/>
      <right style="thin"/>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style="thin"/>
      <right style="medium"/>
      <top style="thin"/>
      <bottom style="medium"/>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thin"/>
      <top>
        <color indexed="63"/>
      </top>
      <bottom style="medium"/>
    </border>
    <border>
      <left style="thin"/>
      <right style="thin"/>
      <top>
        <color indexed="63"/>
      </top>
      <bottom style="thin"/>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thin"/>
      <right style="medium"/>
      <top style="thin"/>
      <bottom style="thin"/>
    </border>
    <border>
      <left style="medium"/>
      <right>
        <color indexed="63"/>
      </right>
      <top style="medium"/>
      <bottom style="thin"/>
    </border>
    <border>
      <left style="thin"/>
      <right>
        <color indexed="63"/>
      </right>
      <top style="medium"/>
      <bottom>
        <color indexed="63"/>
      </bottom>
    </border>
    <border>
      <left style="thin"/>
      <right>
        <color indexed="63"/>
      </right>
      <top style="thin"/>
      <bottom style="medium"/>
    </border>
    <border>
      <left style="medium"/>
      <right>
        <color indexed="63"/>
      </right>
      <top>
        <color indexed="63"/>
      </top>
      <bottom style="medium"/>
    </border>
    <border>
      <left>
        <color indexed="63"/>
      </left>
      <right style="medium"/>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double"/>
      <bottom style="medium"/>
    </border>
    <border>
      <left>
        <color indexed="63"/>
      </left>
      <right style="medium"/>
      <top style="double"/>
      <bottom style="medium"/>
    </border>
    <border>
      <left>
        <color indexed="63"/>
      </left>
      <right style="thin"/>
      <top style="thin"/>
      <bottom style="medium"/>
    </border>
    <border>
      <left style="thin"/>
      <right>
        <color indexed="63"/>
      </right>
      <top>
        <color indexed="63"/>
      </top>
      <bottom style="mediu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2"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59" fillId="3"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619">
    <xf numFmtId="0" fontId="0" fillId="0" borderId="0" xfId="0" applyAlignment="1">
      <alignment/>
    </xf>
    <xf numFmtId="0" fontId="7" fillId="0" borderId="0" xfId="0" applyFont="1" applyFill="1" applyBorder="1" applyAlignment="1">
      <alignment/>
    </xf>
    <xf numFmtId="0" fontId="7" fillId="0" borderId="0" xfId="0" applyFont="1" applyAlignment="1">
      <alignment/>
    </xf>
    <xf numFmtId="0" fontId="8" fillId="0" borderId="0" xfId="0" applyFont="1" applyAlignment="1">
      <alignment/>
    </xf>
    <xf numFmtId="0" fontId="8" fillId="0" borderId="0" xfId="0" applyFont="1" applyFill="1" applyBorder="1" applyAlignment="1">
      <alignment/>
    </xf>
    <xf numFmtId="0" fontId="13" fillId="16" borderId="10" xfId="0" applyNumberFormat="1" applyFont="1" applyFill="1" applyBorder="1" applyAlignment="1" applyProtection="1">
      <alignment vertical="center"/>
      <protection/>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horizontal="right"/>
    </xf>
    <xf numFmtId="0" fontId="8" fillId="16" borderId="0" xfId="0" applyFont="1" applyFill="1" applyBorder="1" applyAlignment="1">
      <alignment/>
    </xf>
    <xf numFmtId="0" fontId="8" fillId="16" borderId="0" xfId="0" applyFont="1" applyFill="1" applyBorder="1" applyAlignment="1">
      <alignment/>
    </xf>
    <xf numFmtId="0" fontId="13" fillId="16" borderId="0" xfId="0" applyFont="1" applyFill="1" applyBorder="1" applyAlignment="1">
      <alignment/>
    </xf>
    <xf numFmtId="0" fontId="7" fillId="16" borderId="0" xfId="0" applyNumberFormat="1" applyFont="1" applyFill="1" applyBorder="1" applyAlignment="1" applyProtection="1">
      <alignment vertical="center"/>
      <protection/>
    </xf>
    <xf numFmtId="0" fontId="8" fillId="16" borderId="0" xfId="0" applyFont="1" applyFill="1" applyBorder="1" applyAlignment="1">
      <alignment/>
    </xf>
    <xf numFmtId="0" fontId="9" fillId="16" borderId="0" xfId="0" applyFont="1" applyFill="1" applyBorder="1" applyAlignment="1" applyProtection="1">
      <alignment/>
      <protection locked="0"/>
    </xf>
    <xf numFmtId="0" fontId="4" fillId="0" borderId="0" xfId="0" applyFont="1" applyFill="1" applyBorder="1" applyAlignment="1">
      <alignment/>
    </xf>
    <xf numFmtId="0" fontId="7" fillId="16" borderId="10" xfId="0" applyNumberFormat="1" applyFont="1" applyFill="1" applyBorder="1" applyAlignment="1" applyProtection="1">
      <alignment vertical="center"/>
      <protection/>
    </xf>
    <xf numFmtId="8" fontId="4" fillId="0" borderId="11" xfId="44" applyNumberFormat="1" applyFont="1" applyBorder="1" applyAlignment="1" applyProtection="1">
      <alignment/>
      <protection locked="0"/>
    </xf>
    <xf numFmtId="8" fontId="4" fillId="16" borderId="11" xfId="44" applyNumberFormat="1" applyFont="1" applyFill="1" applyBorder="1" applyAlignment="1">
      <alignment/>
    </xf>
    <xf numFmtId="8" fontId="4" fillId="16" borderId="12" xfId="44" applyNumberFormat="1" applyFont="1" applyFill="1" applyBorder="1" applyAlignment="1">
      <alignment/>
    </xf>
    <xf numFmtId="8" fontId="4" fillId="16" borderId="13" xfId="44" applyNumberFormat="1" applyFont="1" applyFill="1" applyBorder="1" applyAlignment="1">
      <alignment/>
    </xf>
    <xf numFmtId="173" fontId="8" fillId="0" borderId="0" xfId="0" applyNumberFormat="1" applyFont="1" applyAlignment="1">
      <alignment/>
    </xf>
    <xf numFmtId="173" fontId="7" fillId="0" borderId="0" xfId="0" applyNumberFormat="1" applyFont="1" applyAlignment="1">
      <alignment/>
    </xf>
    <xf numFmtId="49" fontId="29" fillId="0" borderId="14" xfId="0" applyNumberFormat="1" applyFont="1" applyFill="1" applyBorder="1" applyAlignment="1" applyProtection="1">
      <alignment horizontal="left"/>
      <protection locked="0"/>
    </xf>
    <xf numFmtId="49" fontId="6" fillId="18" borderId="15" xfId="0" applyNumberFormat="1" applyFont="1" applyFill="1" applyBorder="1" applyAlignment="1">
      <alignment horizontal="center" vertical="center"/>
    </xf>
    <xf numFmtId="49" fontId="6" fillId="18" borderId="13" xfId="0" applyNumberFormat="1" applyFont="1" applyFill="1" applyBorder="1" applyAlignment="1">
      <alignment horizontal="center" vertical="center"/>
    </xf>
    <xf numFmtId="49" fontId="6" fillId="18" borderId="14" xfId="0" applyNumberFormat="1" applyFont="1" applyFill="1" applyBorder="1" applyAlignment="1">
      <alignment horizontal="center" vertical="center"/>
    </xf>
    <xf numFmtId="49" fontId="6" fillId="18" borderId="16" xfId="0" applyNumberFormat="1" applyFont="1" applyFill="1" applyBorder="1" applyAlignment="1">
      <alignment horizontal="center" vertical="center"/>
    </xf>
    <xf numFmtId="0" fontId="8" fillId="16" borderId="10" xfId="0" applyFont="1" applyFill="1" applyBorder="1" applyAlignment="1">
      <alignment/>
    </xf>
    <xf numFmtId="0" fontId="8" fillId="18" borderId="17" xfId="0" applyFont="1" applyFill="1" applyBorder="1" applyAlignment="1">
      <alignment/>
    </xf>
    <xf numFmtId="49" fontId="6" fillId="18"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xf>
    <xf numFmtId="49" fontId="6" fillId="18" borderId="18" xfId="0" applyNumberFormat="1" applyFont="1" applyFill="1" applyBorder="1" applyAlignment="1" applyProtection="1">
      <alignment horizontal="center" vertical="center"/>
      <protection/>
    </xf>
    <xf numFmtId="49" fontId="6" fillId="18" borderId="19" xfId="0" applyNumberFormat="1" applyFont="1" applyFill="1" applyBorder="1" applyAlignment="1" applyProtection="1">
      <alignment horizontal="center" vertical="center"/>
      <protection/>
    </xf>
    <xf numFmtId="49" fontId="6" fillId="18" borderId="20" xfId="0" applyNumberFormat="1" applyFont="1" applyFill="1" applyBorder="1" applyAlignment="1" applyProtection="1">
      <alignment horizontal="center" vertical="center"/>
      <protection/>
    </xf>
    <xf numFmtId="49" fontId="7" fillId="16" borderId="21" xfId="0" applyNumberFormat="1" applyFont="1" applyFill="1" applyBorder="1" applyAlignment="1" applyProtection="1">
      <alignment vertical="center"/>
      <protection locked="0"/>
    </xf>
    <xf numFmtId="49" fontId="4" fillId="18" borderId="22" xfId="0" applyNumberFormat="1" applyFont="1" applyFill="1" applyBorder="1" applyAlignment="1">
      <alignment horizontal="right" vertical="center" wrapText="1"/>
    </xf>
    <xf numFmtId="0" fontId="7" fillId="4" borderId="23" xfId="0" applyFont="1" applyFill="1" applyBorder="1" applyAlignment="1">
      <alignment/>
    </xf>
    <xf numFmtId="0" fontId="7" fillId="4" borderId="24" xfId="0" applyFont="1" applyFill="1" applyBorder="1" applyAlignment="1">
      <alignment/>
    </xf>
    <xf numFmtId="0" fontId="7" fillId="4" borderId="25" xfId="0" applyFont="1" applyFill="1" applyBorder="1" applyAlignment="1">
      <alignment/>
    </xf>
    <xf numFmtId="0" fontId="7" fillId="4" borderId="0" xfId="0" applyFont="1" applyFill="1" applyBorder="1" applyAlignment="1">
      <alignment/>
    </xf>
    <xf numFmtId="0" fontId="8" fillId="4" borderId="25" xfId="0" applyFont="1" applyFill="1" applyBorder="1" applyAlignment="1">
      <alignment/>
    </xf>
    <xf numFmtId="0" fontId="8" fillId="4" borderId="0" xfId="0" applyFont="1" applyFill="1" applyBorder="1" applyAlignment="1">
      <alignment/>
    </xf>
    <xf numFmtId="0" fontId="4" fillId="4" borderId="24" xfId="0" applyFont="1" applyFill="1" applyBorder="1" applyAlignment="1">
      <alignment horizontal="left"/>
    </xf>
    <xf numFmtId="0" fontId="7" fillId="4" borderId="24" xfId="0" applyFont="1" applyFill="1" applyBorder="1" applyAlignment="1">
      <alignment/>
    </xf>
    <xf numFmtId="0" fontId="13" fillId="4" borderId="24" xfId="0" applyFont="1" applyFill="1" applyBorder="1" applyAlignment="1">
      <alignment/>
    </xf>
    <xf numFmtId="0" fontId="8" fillId="4" borderId="24" xfId="0" applyFont="1" applyFill="1" applyBorder="1" applyAlignment="1">
      <alignment/>
    </xf>
    <xf numFmtId="0" fontId="13" fillId="4" borderId="24" xfId="0" applyFont="1" applyFill="1" applyBorder="1" applyAlignment="1">
      <alignment/>
    </xf>
    <xf numFmtId="0" fontId="5" fillId="4" borderId="26" xfId="0" applyFont="1" applyFill="1" applyBorder="1" applyAlignment="1">
      <alignment horizontal="right"/>
    </xf>
    <xf numFmtId="0" fontId="4" fillId="4" borderId="0" xfId="0" applyFont="1" applyFill="1" applyBorder="1" applyAlignment="1">
      <alignment horizontal="left"/>
    </xf>
    <xf numFmtId="0" fontId="7" fillId="4" borderId="0" xfId="0" applyFont="1" applyFill="1" applyBorder="1" applyAlignment="1">
      <alignment/>
    </xf>
    <xf numFmtId="0" fontId="8" fillId="4" borderId="0" xfId="0" applyFont="1" applyFill="1" applyBorder="1" applyAlignment="1">
      <alignment/>
    </xf>
    <xf numFmtId="0" fontId="13" fillId="4" borderId="0" xfId="0" applyFont="1" applyFill="1" applyBorder="1" applyAlignment="1">
      <alignment/>
    </xf>
    <xf numFmtId="0" fontId="8" fillId="4" borderId="0" xfId="0" applyFont="1" applyFill="1" applyBorder="1" applyAlignment="1">
      <alignment/>
    </xf>
    <xf numFmtId="0" fontId="11" fillId="4" borderId="10" xfId="0" applyFont="1" applyFill="1" applyBorder="1" applyAlignment="1">
      <alignment horizontal="right"/>
    </xf>
    <xf numFmtId="0" fontId="19" fillId="4" borderId="0" xfId="0" applyFont="1" applyFill="1" applyBorder="1" applyAlignment="1">
      <alignment/>
    </xf>
    <xf numFmtId="0" fontId="7" fillId="4" borderId="0" xfId="0" applyFont="1" applyFill="1" applyBorder="1" applyAlignment="1">
      <alignment vertical="center"/>
    </xf>
    <xf numFmtId="0" fontId="7" fillId="4" borderId="10" xfId="0" applyFont="1" applyFill="1" applyBorder="1" applyAlignment="1">
      <alignment horizontal="right" vertical="center"/>
    </xf>
    <xf numFmtId="0" fontId="7" fillId="4" borderId="10" xfId="0" applyFont="1" applyFill="1" applyBorder="1" applyAlignment="1">
      <alignment vertical="center"/>
    </xf>
    <xf numFmtId="0" fontId="4" fillId="4" borderId="10" xfId="0" applyFont="1" applyFill="1" applyBorder="1" applyAlignment="1">
      <alignment horizontal="center" vertical="center"/>
    </xf>
    <xf numFmtId="0" fontId="4" fillId="4" borderId="10" xfId="0" applyFont="1" applyFill="1" applyBorder="1" applyAlignment="1">
      <alignment vertical="top"/>
    </xf>
    <xf numFmtId="0" fontId="8" fillId="4" borderId="10" xfId="0" applyFont="1" applyFill="1" applyBorder="1" applyAlignment="1">
      <alignment/>
    </xf>
    <xf numFmtId="0" fontId="7" fillId="4" borderId="10" xfId="0" applyFont="1" applyFill="1" applyBorder="1" applyAlignment="1">
      <alignment/>
    </xf>
    <xf numFmtId="0" fontId="7" fillId="4" borderId="27" xfId="0" applyFont="1" applyFill="1" applyBorder="1" applyAlignment="1">
      <alignment/>
    </xf>
    <xf numFmtId="0" fontId="15" fillId="18" borderId="28" xfId="0" applyFont="1" applyFill="1" applyBorder="1" applyAlignment="1">
      <alignment horizontal="center" vertical="center" wrapText="1"/>
    </xf>
    <xf numFmtId="40" fontId="5" fillId="16" borderId="29" xfId="0" applyNumberFormat="1" applyFont="1" applyFill="1" applyBorder="1" applyAlignment="1" applyProtection="1">
      <alignment horizontal="center" vertical="center"/>
      <protection locked="0"/>
    </xf>
    <xf numFmtId="173" fontId="7" fillId="4" borderId="23" xfId="0" applyNumberFormat="1" applyFont="1" applyFill="1" applyBorder="1" applyAlignment="1">
      <alignment/>
    </xf>
    <xf numFmtId="173" fontId="7" fillId="4" borderId="25" xfId="0" applyNumberFormat="1" applyFont="1" applyFill="1" applyBorder="1" applyAlignment="1">
      <alignment/>
    </xf>
    <xf numFmtId="173" fontId="8" fillId="4" borderId="25" xfId="0" applyNumberFormat="1" applyFont="1" applyFill="1" applyBorder="1" applyAlignment="1">
      <alignment/>
    </xf>
    <xf numFmtId="0" fontId="5" fillId="4" borderId="10" xfId="0" applyFont="1" applyFill="1" applyBorder="1" applyAlignment="1">
      <alignment horizontal="right"/>
    </xf>
    <xf numFmtId="0" fontId="24" fillId="4" borderId="0" xfId="0" applyFont="1" applyFill="1" applyBorder="1" applyAlignment="1">
      <alignment/>
    </xf>
    <xf numFmtId="0" fontId="16" fillId="4" borderId="10" xfId="0" applyFont="1" applyFill="1" applyBorder="1" applyAlignment="1">
      <alignment horizontal="right"/>
    </xf>
    <xf numFmtId="0" fontId="4" fillId="4" borderId="10" xfId="0" applyFont="1" applyFill="1" applyBorder="1" applyAlignment="1">
      <alignment horizontal="left" vertical="top"/>
    </xf>
    <xf numFmtId="173" fontId="6" fillId="18" borderId="25" xfId="0" applyNumberFormat="1" applyFont="1" applyFill="1" applyBorder="1" applyAlignment="1">
      <alignment horizontal="center"/>
    </xf>
    <xf numFmtId="49" fontId="6" fillId="18" borderId="30" xfId="0" applyNumberFormat="1" applyFont="1" applyFill="1" applyBorder="1" applyAlignment="1">
      <alignment horizontal="centerContinuous"/>
    </xf>
    <xf numFmtId="49" fontId="6" fillId="18" borderId="0" xfId="0" applyNumberFormat="1" applyFont="1" applyFill="1" applyBorder="1" applyAlignment="1">
      <alignment horizontal="centerContinuous"/>
    </xf>
    <xf numFmtId="49" fontId="8" fillId="18" borderId="30" xfId="0" applyNumberFormat="1" applyFont="1" applyFill="1" applyBorder="1" applyAlignment="1">
      <alignment/>
    </xf>
    <xf numFmtId="49" fontId="6" fillId="18" borderId="10" xfId="0" applyNumberFormat="1" applyFont="1" applyFill="1" applyBorder="1" applyAlignment="1">
      <alignment horizontal="centerContinuous"/>
    </xf>
    <xf numFmtId="173" fontId="12" fillId="18" borderId="25" xfId="0" applyNumberFormat="1" applyFont="1" applyFill="1" applyBorder="1" applyAlignment="1">
      <alignment horizontal="center"/>
    </xf>
    <xf numFmtId="0" fontId="12" fillId="18" borderId="30" xfId="0" applyFont="1" applyFill="1" applyBorder="1" applyAlignment="1">
      <alignment horizontal="centerContinuous"/>
    </xf>
    <xf numFmtId="0" fontId="12" fillId="18" borderId="0" xfId="0" applyFont="1" applyFill="1" applyBorder="1" applyAlignment="1">
      <alignment horizontal="centerContinuous"/>
    </xf>
    <xf numFmtId="0" fontId="20" fillId="18" borderId="30" xfId="0" applyFont="1" applyFill="1" applyBorder="1" applyAlignment="1">
      <alignment/>
    </xf>
    <xf numFmtId="0" fontId="12" fillId="18" borderId="10" xfId="0" applyFont="1" applyFill="1" applyBorder="1" applyAlignment="1">
      <alignment horizontal="centerContinuous"/>
    </xf>
    <xf numFmtId="173" fontId="12" fillId="18" borderId="31" xfId="0" applyNumberFormat="1" applyFont="1" applyFill="1" applyBorder="1" applyAlignment="1">
      <alignment horizontal="center"/>
    </xf>
    <xf numFmtId="0" fontId="12" fillId="18" borderId="32" xfId="0" applyFont="1" applyFill="1" applyBorder="1" applyAlignment="1">
      <alignment/>
    </xf>
    <xf numFmtId="0" fontId="12" fillId="18" borderId="32" xfId="0" applyFont="1" applyFill="1" applyBorder="1" applyAlignment="1">
      <alignment horizontal="centerContinuous"/>
    </xf>
    <xf numFmtId="0" fontId="12" fillId="18" borderId="33" xfId="0" applyFont="1" applyFill="1" applyBorder="1" applyAlignment="1">
      <alignment horizontal="centerContinuous"/>
    </xf>
    <xf numFmtId="0" fontId="20" fillId="18" borderId="32" xfId="0" applyFont="1" applyFill="1" applyBorder="1" applyAlignment="1">
      <alignment/>
    </xf>
    <xf numFmtId="0" fontId="12" fillId="18" borderId="34" xfId="0" applyFont="1" applyFill="1" applyBorder="1" applyAlignment="1">
      <alignment horizontal="centerContinuous"/>
    </xf>
    <xf numFmtId="173" fontId="8" fillId="18" borderId="35" xfId="0" applyNumberFormat="1" applyFont="1" applyFill="1" applyBorder="1" applyAlignment="1">
      <alignment/>
    </xf>
    <xf numFmtId="0" fontId="15" fillId="18" borderId="17" xfId="0" applyFont="1" applyFill="1" applyBorder="1" applyAlignment="1">
      <alignment horizontal="right" vertical="center"/>
    </xf>
    <xf numFmtId="0" fontId="24" fillId="18" borderId="17" xfId="0" applyFont="1" applyFill="1" applyBorder="1" applyAlignment="1">
      <alignment vertical="center"/>
    </xf>
    <xf numFmtId="173" fontId="8" fillId="18" borderId="28" xfId="0" applyNumberFormat="1" applyFont="1" applyFill="1" applyBorder="1" applyAlignment="1">
      <alignment/>
    </xf>
    <xf numFmtId="0" fontId="8" fillId="18" borderId="36" xfId="0" applyFont="1" applyFill="1" applyBorder="1" applyAlignment="1">
      <alignment/>
    </xf>
    <xf numFmtId="0" fontId="5" fillId="18" borderId="36" xfId="0" applyFont="1" applyFill="1" applyBorder="1" applyAlignment="1">
      <alignment horizontal="right" vertical="center"/>
    </xf>
    <xf numFmtId="0" fontId="13" fillId="18" borderId="37" xfId="0" applyFont="1" applyFill="1" applyBorder="1" applyAlignment="1">
      <alignment vertical="center"/>
    </xf>
    <xf numFmtId="0" fontId="7" fillId="0" borderId="0" xfId="0" applyFont="1" applyFill="1" applyAlignment="1">
      <alignment/>
    </xf>
    <xf numFmtId="49" fontId="37" fillId="18" borderId="36" xfId="0" applyNumberFormat="1" applyFont="1" applyFill="1" applyBorder="1" applyAlignment="1">
      <alignment horizontal="center" vertical="center" wrapText="1"/>
    </xf>
    <xf numFmtId="49" fontId="6" fillId="18" borderId="38" xfId="0" applyNumberFormat="1" applyFont="1" applyFill="1" applyBorder="1" applyAlignment="1" applyProtection="1">
      <alignment horizontal="center" vertical="center"/>
      <protection/>
    </xf>
    <xf numFmtId="40" fontId="15" fillId="18" borderId="39" xfId="0" applyNumberFormat="1" applyFont="1" applyFill="1" applyBorder="1" applyAlignment="1" applyProtection="1">
      <alignment/>
      <protection locked="0"/>
    </xf>
    <xf numFmtId="40" fontId="15" fillId="18" borderId="40" xfId="0" applyNumberFormat="1" applyFont="1" applyFill="1" applyBorder="1" applyAlignment="1" applyProtection="1">
      <alignment/>
      <protection locked="0"/>
    </xf>
    <xf numFmtId="40" fontId="5" fillId="18" borderId="40" xfId="0" applyNumberFormat="1" applyFont="1" applyFill="1" applyBorder="1" applyAlignment="1">
      <alignment/>
    </xf>
    <xf numFmtId="40" fontId="5" fillId="18" borderId="41" xfId="0" applyNumberFormat="1" applyFont="1" applyFill="1" applyBorder="1" applyAlignment="1">
      <alignment/>
    </xf>
    <xf numFmtId="49" fontId="4" fillId="4" borderId="42" xfId="0" applyNumberFormat="1" applyFont="1" applyFill="1" applyBorder="1" applyAlignment="1" applyProtection="1">
      <alignment vertical="center"/>
      <protection locked="0"/>
    </xf>
    <xf numFmtId="49" fontId="6" fillId="4" borderId="39" xfId="0" applyNumberFormat="1" applyFont="1" applyFill="1" applyBorder="1" applyAlignment="1" applyProtection="1">
      <alignment horizontal="center" vertical="center"/>
      <protection/>
    </xf>
    <xf numFmtId="49" fontId="30" fillId="0" borderId="43" xfId="0" applyNumberFormat="1" applyFont="1" applyBorder="1" applyAlignment="1" applyProtection="1">
      <alignment horizontal="center"/>
      <protection locked="0"/>
    </xf>
    <xf numFmtId="0" fontId="7" fillId="0" borderId="33" xfId="0" applyNumberFormat="1" applyFont="1" applyBorder="1" applyAlignment="1" applyProtection="1">
      <alignment horizontal="left"/>
      <protection/>
    </xf>
    <xf numFmtId="0" fontId="13" fillId="4" borderId="0" xfId="0" applyFont="1" applyFill="1" applyBorder="1" applyAlignment="1">
      <alignment/>
    </xf>
    <xf numFmtId="0" fontId="15" fillId="4" borderId="10" xfId="0" applyFont="1" applyFill="1" applyBorder="1" applyAlignment="1">
      <alignment horizontal="right"/>
    </xf>
    <xf numFmtId="173" fontId="8" fillId="4" borderId="25" xfId="0" applyNumberFormat="1" applyFont="1" applyFill="1" applyBorder="1" applyAlignment="1">
      <alignment/>
    </xf>
    <xf numFmtId="0" fontId="8" fillId="4" borderId="10" xfId="0" applyFont="1" applyFill="1" applyBorder="1" applyAlignment="1">
      <alignment/>
    </xf>
    <xf numFmtId="173" fontId="5" fillId="18" borderId="31" xfId="0" applyNumberFormat="1" applyFont="1" applyFill="1" applyBorder="1" applyAlignment="1">
      <alignment horizontal="left"/>
    </xf>
    <xf numFmtId="0" fontId="11" fillId="18" borderId="33" xfId="0" applyFont="1" applyFill="1" applyBorder="1" applyAlignment="1">
      <alignment horizontal="left"/>
    </xf>
    <xf numFmtId="0" fontId="13" fillId="18" borderId="33" xfId="0" applyFont="1" applyFill="1" applyBorder="1" applyAlignment="1">
      <alignment/>
    </xf>
    <xf numFmtId="0" fontId="8" fillId="18" borderId="33" xfId="0" applyFont="1" applyFill="1" applyBorder="1" applyAlignment="1">
      <alignment/>
    </xf>
    <xf numFmtId="0" fontId="7" fillId="18" borderId="33" xfId="0" applyFont="1" applyFill="1" applyBorder="1" applyAlignment="1">
      <alignment/>
    </xf>
    <xf numFmtId="0" fontId="7" fillId="18" borderId="34" xfId="0" applyFont="1" applyFill="1" applyBorder="1" applyAlignment="1">
      <alignment/>
    </xf>
    <xf numFmtId="173" fontId="6" fillId="4" borderId="25" xfId="0" applyNumberFormat="1" applyFont="1" applyFill="1" applyBorder="1" applyAlignment="1">
      <alignment horizontal="left" wrapText="1"/>
    </xf>
    <xf numFmtId="173" fontId="4" fillId="4" borderId="25" xfId="0" applyNumberFormat="1" applyFont="1" applyFill="1" applyBorder="1" applyAlignment="1">
      <alignment horizontal="left" wrapText="1"/>
    </xf>
    <xf numFmtId="49" fontId="7" fillId="0" borderId="0" xfId="0" applyNumberFormat="1" applyFont="1" applyAlignment="1">
      <alignment vertical="center"/>
    </xf>
    <xf numFmtId="49" fontId="7" fillId="16" borderId="0" xfId="0" applyNumberFormat="1" applyFont="1" applyFill="1" applyAlignment="1">
      <alignment vertical="center"/>
    </xf>
    <xf numFmtId="49" fontId="4" fillId="16" borderId="0" xfId="0" applyNumberFormat="1" applyFont="1" applyFill="1" applyAlignment="1">
      <alignment vertical="center"/>
    </xf>
    <xf numFmtId="49" fontId="7" fillId="4" borderId="44" xfId="0" applyNumberFormat="1" applyFont="1" applyFill="1" applyBorder="1" applyAlignment="1">
      <alignment horizontal="center" vertical="center"/>
    </xf>
    <xf numFmtId="49" fontId="4" fillId="4" borderId="45" xfId="0" applyNumberFormat="1" applyFont="1" applyFill="1" applyBorder="1" applyAlignment="1">
      <alignment vertical="center"/>
    </xf>
    <xf numFmtId="49" fontId="7" fillId="4" borderId="46" xfId="0" applyNumberFormat="1" applyFont="1" applyFill="1" applyBorder="1" applyAlignment="1">
      <alignment vertical="center"/>
    </xf>
    <xf numFmtId="49" fontId="7" fillId="4" borderId="47" xfId="0" applyNumberFormat="1" applyFont="1" applyFill="1" applyBorder="1" applyAlignment="1">
      <alignment vertical="center"/>
    </xf>
    <xf numFmtId="49" fontId="7" fillId="4" borderId="38" xfId="0" applyNumberFormat="1" applyFont="1" applyFill="1" applyBorder="1" applyAlignment="1">
      <alignment horizontal="center" vertical="center"/>
    </xf>
    <xf numFmtId="49" fontId="7" fillId="4" borderId="32" xfId="0" applyNumberFormat="1" applyFont="1" applyFill="1" applyBorder="1" applyAlignment="1">
      <alignment vertical="center"/>
    </xf>
    <xf numFmtId="49" fontId="7" fillId="4" borderId="33" xfId="0" applyNumberFormat="1" applyFont="1" applyFill="1" applyBorder="1" applyAlignment="1">
      <alignment vertical="center"/>
    </xf>
    <xf numFmtId="49" fontId="7" fillId="4" borderId="13" xfId="0" applyNumberFormat="1" applyFont="1" applyFill="1" applyBorder="1" applyAlignment="1">
      <alignment vertical="center"/>
    </xf>
    <xf numFmtId="49" fontId="7" fillId="16" borderId="14" xfId="0" applyNumberFormat="1" applyFont="1" applyFill="1" applyBorder="1" applyAlignment="1">
      <alignment horizontal="center" vertical="center"/>
    </xf>
    <xf numFmtId="49" fontId="7" fillId="16" borderId="0" xfId="0" applyNumberFormat="1" applyFont="1" applyFill="1" applyBorder="1" applyAlignment="1">
      <alignment vertical="center"/>
    </xf>
    <xf numFmtId="49" fontId="7" fillId="16" borderId="44" xfId="0" applyNumberFormat="1" applyFont="1" applyFill="1" applyBorder="1" applyAlignment="1">
      <alignment horizontal="center" vertical="center"/>
    </xf>
    <xf numFmtId="49" fontId="7" fillId="16" borderId="45" xfId="0" applyNumberFormat="1" applyFont="1" applyFill="1" applyBorder="1" applyAlignment="1">
      <alignment vertical="center"/>
    </xf>
    <xf numFmtId="49" fontId="7" fillId="16" borderId="46" xfId="0" applyNumberFormat="1" applyFont="1" applyFill="1" applyBorder="1" applyAlignment="1">
      <alignment vertical="center"/>
    </xf>
    <xf numFmtId="49" fontId="7" fillId="16" borderId="47" xfId="0" applyNumberFormat="1" applyFont="1" applyFill="1" applyBorder="1" applyAlignment="1">
      <alignment vertical="center"/>
    </xf>
    <xf numFmtId="49" fontId="7" fillId="16" borderId="38" xfId="0" applyNumberFormat="1" applyFont="1" applyFill="1" applyBorder="1" applyAlignment="1">
      <alignment horizontal="center" vertical="center"/>
    </xf>
    <xf numFmtId="49" fontId="7" fillId="16" borderId="32" xfId="0" applyNumberFormat="1" applyFont="1" applyFill="1" applyBorder="1" applyAlignment="1">
      <alignment vertical="center"/>
    </xf>
    <xf numFmtId="49" fontId="7" fillId="16" borderId="33" xfId="0" applyNumberFormat="1" applyFont="1" applyFill="1" applyBorder="1" applyAlignment="1">
      <alignment vertical="center"/>
    </xf>
    <xf numFmtId="49" fontId="7" fillId="16" borderId="13" xfId="0" applyNumberFormat="1" applyFont="1" applyFill="1" applyBorder="1" applyAlignment="1">
      <alignment vertical="center"/>
    </xf>
    <xf numFmtId="49" fontId="7" fillId="16" borderId="48" xfId="0" applyNumberFormat="1" applyFont="1" applyFill="1" applyBorder="1" applyAlignment="1">
      <alignment vertical="center"/>
    </xf>
    <xf numFmtId="49" fontId="7" fillId="16" borderId="17" xfId="0" applyNumberFormat="1" applyFont="1" applyFill="1" applyBorder="1" applyAlignment="1">
      <alignment vertical="center"/>
    </xf>
    <xf numFmtId="49" fontId="7" fillId="16" borderId="42" xfId="0" applyNumberFormat="1" applyFont="1" applyFill="1" applyBorder="1" applyAlignment="1">
      <alignment vertical="center"/>
    </xf>
    <xf numFmtId="49" fontId="7" fillId="16" borderId="0" xfId="0" applyNumberFormat="1" applyFont="1" applyFill="1" applyAlignment="1">
      <alignment horizontal="center" vertical="center"/>
    </xf>
    <xf numFmtId="49" fontId="4" fillId="4" borderId="14" xfId="0" applyNumberFormat="1" applyFont="1" applyFill="1" applyBorder="1" applyAlignment="1">
      <alignment vertical="center"/>
    </xf>
    <xf numFmtId="49" fontId="4" fillId="4" borderId="48" xfId="0" applyNumberFormat="1" applyFont="1" applyFill="1" applyBorder="1" applyAlignment="1">
      <alignment vertical="center"/>
    </xf>
    <xf numFmtId="49" fontId="7" fillId="4" borderId="17" xfId="0" applyNumberFormat="1" applyFont="1" applyFill="1" applyBorder="1" applyAlignment="1">
      <alignment vertical="center"/>
    </xf>
    <xf numFmtId="49" fontId="7" fillId="4" borderId="42" xfId="0" applyNumberFormat="1" applyFont="1" applyFill="1" applyBorder="1" applyAlignment="1">
      <alignment vertical="center"/>
    </xf>
    <xf numFmtId="49" fontId="7" fillId="4" borderId="14" xfId="0" applyNumberFormat="1" applyFont="1" applyFill="1" applyBorder="1" applyAlignment="1">
      <alignment horizontal="center" vertical="center"/>
    </xf>
    <xf numFmtId="49" fontId="7" fillId="16" borderId="18" xfId="0" applyNumberFormat="1" applyFont="1" applyFill="1" applyBorder="1" applyAlignment="1">
      <alignment horizontal="center" vertical="center"/>
    </xf>
    <xf numFmtId="49" fontId="7" fillId="16" borderId="30" xfId="0" applyNumberFormat="1" applyFont="1" applyFill="1" applyBorder="1" applyAlignment="1">
      <alignment vertical="center"/>
    </xf>
    <xf numFmtId="49" fontId="7" fillId="16" borderId="49" xfId="0" applyNumberFormat="1" applyFont="1" applyFill="1" applyBorder="1" applyAlignment="1">
      <alignment vertical="center"/>
    </xf>
    <xf numFmtId="49" fontId="9" fillId="16" borderId="0" xfId="0" applyNumberFormat="1" applyFont="1" applyFill="1" applyAlignment="1">
      <alignment vertical="center"/>
    </xf>
    <xf numFmtId="49" fontId="12" fillId="16" borderId="0" xfId="0" applyNumberFormat="1" applyFont="1" applyFill="1" applyAlignment="1">
      <alignment vertical="center"/>
    </xf>
    <xf numFmtId="49" fontId="7" fillId="16" borderId="0" xfId="0" applyNumberFormat="1" applyFont="1" applyFill="1" applyAlignment="1">
      <alignment/>
    </xf>
    <xf numFmtId="49" fontId="7" fillId="16" borderId="0" xfId="0" applyNumberFormat="1" applyFont="1" applyFill="1" applyAlignment="1">
      <alignment/>
    </xf>
    <xf numFmtId="49" fontId="7" fillId="0" borderId="0" xfId="0" applyNumberFormat="1" applyFont="1" applyAlignment="1">
      <alignment/>
    </xf>
    <xf numFmtId="49" fontId="7" fillId="0" borderId="0" xfId="0" applyNumberFormat="1" applyFont="1" applyAlignment="1">
      <alignment/>
    </xf>
    <xf numFmtId="49" fontId="7" fillId="16" borderId="0" xfId="0" applyNumberFormat="1" applyFont="1" applyFill="1" applyAlignment="1">
      <alignment vertical="justify"/>
    </xf>
    <xf numFmtId="49" fontId="43" fillId="16" borderId="0" xfId="0" applyNumberFormat="1" applyFont="1" applyFill="1" applyAlignment="1">
      <alignment/>
    </xf>
    <xf numFmtId="49" fontId="42" fillId="16" borderId="0" xfId="0" applyNumberFormat="1" applyFont="1" applyFill="1" applyAlignment="1">
      <alignment/>
    </xf>
    <xf numFmtId="49" fontId="9" fillId="16" borderId="0" xfId="0" applyNumberFormat="1" applyFont="1" applyFill="1" applyAlignment="1">
      <alignment/>
    </xf>
    <xf numFmtId="49" fontId="4" fillId="4" borderId="45" xfId="0" applyNumberFormat="1" applyFont="1" applyFill="1" applyBorder="1" applyAlignment="1">
      <alignment vertical="top"/>
    </xf>
    <xf numFmtId="49" fontId="7" fillId="4" borderId="46" xfId="0" applyNumberFormat="1" applyFont="1" applyFill="1" applyBorder="1" applyAlignment="1">
      <alignment vertical="top"/>
    </xf>
    <xf numFmtId="49" fontId="7" fillId="4" borderId="46" xfId="0" applyNumberFormat="1" applyFont="1" applyFill="1" applyBorder="1" applyAlignment="1">
      <alignment/>
    </xf>
    <xf numFmtId="49" fontId="7" fillId="4" borderId="47" xfId="0" applyNumberFormat="1" applyFont="1" applyFill="1" applyBorder="1" applyAlignment="1">
      <alignment/>
    </xf>
    <xf numFmtId="49" fontId="7" fillId="4" borderId="30" xfId="0" applyNumberFormat="1" applyFont="1" applyFill="1" applyBorder="1" applyAlignment="1">
      <alignment/>
    </xf>
    <xf numFmtId="49" fontId="4" fillId="4" borderId="0" xfId="0" applyNumberFormat="1" applyFont="1" applyFill="1" applyBorder="1" applyAlignment="1">
      <alignment/>
    </xf>
    <xf numFmtId="49" fontId="7" fillId="4" borderId="0" xfId="0" applyNumberFormat="1" applyFont="1" applyFill="1" applyBorder="1" applyAlignment="1">
      <alignment/>
    </xf>
    <xf numFmtId="49" fontId="7" fillId="4" borderId="49" xfId="0" applyNumberFormat="1" applyFont="1" applyFill="1" applyBorder="1" applyAlignment="1">
      <alignment/>
    </xf>
    <xf numFmtId="49" fontId="4" fillId="4" borderId="32" xfId="0" applyNumberFormat="1" applyFont="1" applyFill="1" applyBorder="1" applyAlignment="1">
      <alignment/>
    </xf>
    <xf numFmtId="49" fontId="4" fillId="16" borderId="0" xfId="0" applyNumberFormat="1" applyFont="1" applyFill="1" applyAlignment="1">
      <alignment/>
    </xf>
    <xf numFmtId="49" fontId="7" fillId="16" borderId="45" xfId="0" applyNumberFormat="1" applyFont="1" applyFill="1" applyBorder="1" applyAlignment="1">
      <alignment/>
    </xf>
    <xf numFmtId="49" fontId="7" fillId="16" borderId="46" xfId="0" applyNumberFormat="1" applyFont="1" applyFill="1" applyBorder="1" applyAlignment="1">
      <alignment/>
    </xf>
    <xf numFmtId="49" fontId="7" fillId="16" borderId="47" xfId="0" applyNumberFormat="1" applyFont="1" applyFill="1" applyBorder="1" applyAlignment="1">
      <alignment/>
    </xf>
    <xf numFmtId="49" fontId="7" fillId="16" borderId="32" xfId="0" applyNumberFormat="1" applyFont="1" applyFill="1" applyBorder="1" applyAlignment="1">
      <alignment/>
    </xf>
    <xf numFmtId="49" fontId="7" fillId="16" borderId="33" xfId="0" applyNumberFormat="1" applyFont="1" applyFill="1" applyBorder="1" applyAlignment="1">
      <alignment/>
    </xf>
    <xf numFmtId="49" fontId="7" fillId="16" borderId="13" xfId="0" applyNumberFormat="1" applyFont="1" applyFill="1" applyBorder="1" applyAlignment="1">
      <alignment/>
    </xf>
    <xf numFmtId="49" fontId="7" fillId="16" borderId="14" xfId="0" applyNumberFormat="1" applyFont="1" applyFill="1" applyBorder="1" applyAlignment="1">
      <alignment horizontal="center"/>
    </xf>
    <xf numFmtId="49" fontId="7" fillId="16" borderId="17" xfId="0" applyNumberFormat="1" applyFont="1" applyFill="1" applyBorder="1" applyAlignment="1">
      <alignment/>
    </xf>
    <xf numFmtId="49" fontId="7" fillId="16" borderId="42" xfId="0" applyNumberFormat="1" applyFont="1" applyFill="1" applyBorder="1" applyAlignment="1">
      <alignment/>
    </xf>
    <xf numFmtId="49" fontId="5" fillId="16" borderId="0" xfId="0" applyNumberFormat="1" applyFont="1" applyFill="1" applyAlignment="1">
      <alignment/>
    </xf>
    <xf numFmtId="49" fontId="47" fillId="16" borderId="0" xfId="53" applyNumberFormat="1" applyFont="1" applyFill="1" applyAlignment="1" applyProtection="1">
      <alignment horizontal="left" indent="1"/>
      <protection/>
    </xf>
    <xf numFmtId="49" fontId="48" fillId="16" borderId="0" xfId="53" applyNumberFormat="1" applyFont="1" applyFill="1" applyAlignment="1" applyProtection="1">
      <alignment/>
      <protection/>
    </xf>
    <xf numFmtId="0" fontId="41" fillId="0" borderId="0" xfId="0" applyFont="1" applyAlignment="1">
      <alignment horizontal="left"/>
    </xf>
    <xf numFmtId="49" fontId="7" fillId="16" borderId="0" xfId="0" applyNumberFormat="1" applyFont="1" applyFill="1" applyAlignment="1">
      <alignment horizontal="left"/>
    </xf>
    <xf numFmtId="0" fontId="8" fillId="4" borderId="46" xfId="0" applyFont="1" applyFill="1" applyBorder="1" applyAlignment="1">
      <alignment/>
    </xf>
    <xf numFmtId="49" fontId="65" fillId="16" borderId="32" xfId="0" applyNumberFormat="1" applyFont="1" applyFill="1" applyBorder="1" applyAlignment="1">
      <alignment horizontal="left" vertical="center"/>
    </xf>
    <xf numFmtId="49" fontId="17" fillId="16" borderId="33" xfId="0" applyNumberFormat="1" applyFont="1" applyFill="1" applyBorder="1" applyAlignment="1">
      <alignment horizontal="left" vertical="center"/>
    </xf>
    <xf numFmtId="49" fontId="19" fillId="16" borderId="33" xfId="0" applyNumberFormat="1" applyFont="1" applyFill="1" applyBorder="1" applyAlignment="1">
      <alignment horizontal="left" vertical="center"/>
    </xf>
    <xf numFmtId="49" fontId="7" fillId="16" borderId="33" xfId="0" applyNumberFormat="1" applyFont="1" applyFill="1" applyBorder="1" applyAlignment="1">
      <alignment horizontal="left" vertical="center"/>
    </xf>
    <xf numFmtId="49" fontId="7" fillId="16" borderId="13" xfId="0" applyNumberFormat="1" applyFont="1" applyFill="1" applyBorder="1" applyAlignment="1">
      <alignment horizontal="left" vertical="center"/>
    </xf>
    <xf numFmtId="49" fontId="65" fillId="16" borderId="32" xfId="0" applyNumberFormat="1" applyFont="1" applyFill="1" applyBorder="1" applyAlignment="1">
      <alignment vertical="center"/>
    </xf>
    <xf numFmtId="49" fontId="17" fillId="16" borderId="33" xfId="0" applyNumberFormat="1" applyFont="1" applyFill="1" applyBorder="1" applyAlignment="1">
      <alignment vertical="center"/>
    </xf>
    <xf numFmtId="49" fontId="19" fillId="16" borderId="33" xfId="0" applyNumberFormat="1" applyFont="1" applyFill="1" applyBorder="1" applyAlignment="1">
      <alignment vertical="center"/>
    </xf>
    <xf numFmtId="49" fontId="19" fillId="16" borderId="13" xfId="0" applyNumberFormat="1" applyFont="1" applyFill="1" applyBorder="1" applyAlignment="1">
      <alignment vertical="center"/>
    </xf>
    <xf numFmtId="49" fontId="7" fillId="16" borderId="30" xfId="0" applyNumberFormat="1" applyFont="1" applyFill="1" applyBorder="1" applyAlignment="1">
      <alignment horizontal="left" vertical="center"/>
    </xf>
    <xf numFmtId="49" fontId="67" fillId="0" borderId="0" xfId="0" applyNumberFormat="1" applyFont="1" applyFill="1" applyBorder="1" applyAlignment="1">
      <alignment vertical="center"/>
    </xf>
    <xf numFmtId="49" fontId="19"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19" fillId="16" borderId="0" xfId="0" applyNumberFormat="1" applyFont="1" applyFill="1" applyBorder="1" applyAlignment="1">
      <alignment vertical="center"/>
    </xf>
    <xf numFmtId="49" fontId="19" fillId="16" borderId="0" xfId="0" applyNumberFormat="1" applyFont="1" applyFill="1" applyAlignment="1">
      <alignment vertical="center"/>
    </xf>
    <xf numFmtId="49" fontId="68" fillId="16" borderId="0" xfId="0" applyNumberFormat="1" applyFont="1" applyFill="1" applyAlignment="1">
      <alignment vertical="center"/>
    </xf>
    <xf numFmtId="0" fontId="7" fillId="0" borderId="24" xfId="0" applyFont="1" applyFill="1" applyBorder="1" applyAlignment="1">
      <alignment/>
    </xf>
    <xf numFmtId="0" fontId="5" fillId="4" borderId="0" xfId="0" applyFont="1" applyFill="1" applyBorder="1" applyAlignment="1">
      <alignment/>
    </xf>
    <xf numFmtId="49" fontId="29" fillId="0" borderId="14" xfId="0" applyNumberFormat="1" applyFont="1" applyFill="1" applyBorder="1" applyAlignment="1" applyProtection="1">
      <alignment horizontal="left" indent="1"/>
      <protection locked="0"/>
    </xf>
    <xf numFmtId="0" fontId="10" fillId="4" borderId="10" xfId="0" applyFont="1" applyFill="1" applyBorder="1" applyAlignment="1">
      <alignment horizontal="left"/>
    </xf>
    <xf numFmtId="0" fontId="10" fillId="4" borderId="10" xfId="0" applyFont="1" applyFill="1" applyBorder="1" applyAlignment="1">
      <alignment/>
    </xf>
    <xf numFmtId="0" fontId="26" fillId="4" borderId="0" xfId="0" applyFont="1" applyFill="1" applyBorder="1" applyAlignment="1" applyProtection="1">
      <alignment horizontal="left"/>
      <protection/>
    </xf>
    <xf numFmtId="0" fontId="4" fillId="4" borderId="10" xfId="0" applyFont="1" applyFill="1" applyBorder="1" applyAlignment="1">
      <alignment vertical="justify"/>
    </xf>
    <xf numFmtId="49" fontId="5" fillId="18" borderId="50" xfId="0" applyNumberFormat="1" applyFont="1" applyFill="1" applyBorder="1" applyAlignment="1">
      <alignment horizontal="center"/>
    </xf>
    <xf numFmtId="49" fontId="5" fillId="18" borderId="18" xfId="0" applyNumberFormat="1" applyFont="1" applyFill="1" applyBorder="1" applyAlignment="1">
      <alignment horizontal="center"/>
    </xf>
    <xf numFmtId="49" fontId="5" fillId="18" borderId="0" xfId="0" applyNumberFormat="1" applyFont="1" applyFill="1" applyBorder="1" applyAlignment="1">
      <alignment horizontal="center"/>
    </xf>
    <xf numFmtId="173" fontId="5" fillId="18" borderId="50" xfId="0" applyNumberFormat="1" applyFont="1" applyFill="1" applyBorder="1" applyAlignment="1">
      <alignment horizontal="center" wrapText="1"/>
    </xf>
    <xf numFmtId="0" fontId="5" fillId="18" borderId="30" xfId="0" applyFont="1" applyFill="1" applyBorder="1" applyAlignment="1">
      <alignment horizontal="center"/>
    </xf>
    <xf numFmtId="0" fontId="4" fillId="18" borderId="49" xfId="0" applyFont="1" applyFill="1" applyBorder="1" applyAlignment="1">
      <alignment horizontal="centerContinuous"/>
    </xf>
    <xf numFmtId="0" fontId="4" fillId="18" borderId="18" xfId="0" applyFont="1" applyFill="1" applyBorder="1" applyAlignment="1">
      <alignment horizontal="centerContinuous"/>
    </xf>
    <xf numFmtId="0" fontId="4" fillId="18" borderId="10" xfId="0" applyFont="1" applyFill="1" applyBorder="1" applyAlignment="1">
      <alignment horizontal="centerContinuous"/>
    </xf>
    <xf numFmtId="0" fontId="13" fillId="0" borderId="0" xfId="0" applyFont="1" applyFill="1" applyBorder="1" applyAlignment="1">
      <alignment/>
    </xf>
    <xf numFmtId="173" fontId="5" fillId="18" borderId="15" xfId="0" applyNumberFormat="1" applyFont="1" applyFill="1" applyBorder="1" applyAlignment="1">
      <alignment horizontal="center" wrapText="1"/>
    </xf>
    <xf numFmtId="0" fontId="5" fillId="18" borderId="38" xfId="0" applyFont="1" applyFill="1" applyBorder="1" applyAlignment="1">
      <alignment horizontal="center"/>
    </xf>
    <xf numFmtId="0" fontId="5" fillId="18" borderId="32" xfId="0" applyFont="1" applyFill="1" applyBorder="1" applyAlignment="1">
      <alignment horizontal="center"/>
    </xf>
    <xf numFmtId="0" fontId="4" fillId="18" borderId="13" xfId="0" applyFont="1" applyFill="1" applyBorder="1" applyAlignment="1">
      <alignment horizontal="centerContinuous"/>
    </xf>
    <xf numFmtId="0" fontId="4" fillId="18" borderId="38" xfId="0" applyFont="1" applyFill="1" applyBorder="1" applyAlignment="1">
      <alignment horizontal="centerContinuous"/>
    </xf>
    <xf numFmtId="0" fontId="4" fillId="18" borderId="34" xfId="0" applyFont="1" applyFill="1" applyBorder="1" applyAlignment="1">
      <alignment horizontal="centerContinuous"/>
    </xf>
    <xf numFmtId="202" fontId="37" fillId="0" borderId="43" xfId="0" applyNumberFormat="1" applyFont="1" applyBorder="1" applyAlignment="1" applyProtection="1">
      <alignment horizontal="center" vertical="center" readingOrder="1"/>
      <protection locked="0"/>
    </xf>
    <xf numFmtId="49" fontId="5" fillId="0" borderId="17" xfId="0" applyNumberFormat="1" applyFont="1" applyBorder="1" applyAlignment="1" applyProtection="1">
      <alignment horizontal="center" vertical="center" wrapText="1" readingOrder="1"/>
      <protection locked="0"/>
    </xf>
    <xf numFmtId="202" fontId="30" fillId="0" borderId="43" xfId="0" applyNumberFormat="1" applyFont="1" applyBorder="1" applyAlignment="1" applyProtection="1">
      <alignment horizontal="center" vertical="center"/>
      <protection locked="0"/>
    </xf>
    <xf numFmtId="40" fontId="5" fillId="16" borderId="23" xfId="0" applyNumberFormat="1" applyFont="1" applyFill="1" applyBorder="1" applyAlignment="1">
      <alignment/>
    </xf>
    <xf numFmtId="40" fontId="5" fillId="16" borderId="24" xfId="0" applyNumberFormat="1" applyFont="1" applyFill="1" applyBorder="1" applyAlignment="1">
      <alignment/>
    </xf>
    <xf numFmtId="0" fontId="4" fillId="16" borderId="21" xfId="0" applyFont="1" applyFill="1" applyBorder="1" applyAlignment="1">
      <alignment/>
    </xf>
    <xf numFmtId="0" fontId="4" fillId="16" borderId="24" xfId="0" applyFont="1" applyFill="1" applyBorder="1" applyAlignment="1">
      <alignment/>
    </xf>
    <xf numFmtId="40" fontId="5" fillId="16" borderId="25" xfId="0" applyNumberFormat="1" applyFont="1" applyFill="1" applyBorder="1" applyAlignment="1">
      <alignment/>
    </xf>
    <xf numFmtId="173" fontId="8" fillId="0" borderId="24" xfId="0" applyNumberFormat="1" applyFont="1" applyBorder="1" applyAlignment="1">
      <alignment/>
    </xf>
    <xf numFmtId="173" fontId="8" fillId="0" borderId="0" xfId="0" applyNumberFormat="1" applyFont="1" applyBorder="1" applyAlignment="1">
      <alignment/>
    </xf>
    <xf numFmtId="173" fontId="7" fillId="0" borderId="0" xfId="0" applyNumberFormat="1" applyFont="1" applyBorder="1" applyAlignment="1">
      <alignment/>
    </xf>
    <xf numFmtId="0" fontId="7" fillId="0" borderId="0" xfId="0" applyFont="1" applyBorder="1" applyAlignment="1">
      <alignment horizontal="right"/>
    </xf>
    <xf numFmtId="9" fontId="5" fillId="4" borderId="0" xfId="0" applyNumberFormat="1" applyFont="1" applyFill="1" applyBorder="1" applyAlignment="1">
      <alignment/>
    </xf>
    <xf numFmtId="173" fontId="4" fillId="18" borderId="15" xfId="0" applyNumberFormat="1" applyFont="1" applyFill="1" applyBorder="1" applyAlignment="1">
      <alignment horizontal="left"/>
    </xf>
    <xf numFmtId="173" fontId="4" fillId="18" borderId="43" xfId="0" applyNumberFormat="1" applyFont="1" applyFill="1" applyBorder="1" applyAlignment="1">
      <alignment horizontal="left"/>
    </xf>
    <xf numFmtId="173" fontId="4" fillId="18" borderId="51" xfId="0" applyNumberFormat="1" applyFont="1" applyFill="1" applyBorder="1" applyAlignment="1">
      <alignment horizontal="left"/>
    </xf>
    <xf numFmtId="0" fontId="0" fillId="4" borderId="24" xfId="0" applyFill="1" applyBorder="1" applyAlignment="1">
      <alignment/>
    </xf>
    <xf numFmtId="0" fontId="0" fillId="0" borderId="0" xfId="0" applyBorder="1" applyAlignment="1">
      <alignment/>
    </xf>
    <xf numFmtId="0" fontId="72" fillId="0" borderId="0" xfId="0" applyFont="1" applyFill="1" applyBorder="1" applyAlignment="1">
      <alignment/>
    </xf>
    <xf numFmtId="0" fontId="9" fillId="0" borderId="0" xfId="0" applyFont="1" applyBorder="1" applyAlignment="1">
      <alignment/>
    </xf>
    <xf numFmtId="0" fontId="73" fillId="0" borderId="0" xfId="0" applyFont="1" applyAlignment="1">
      <alignment/>
    </xf>
    <xf numFmtId="49" fontId="9" fillId="4" borderId="14" xfId="0" applyNumberFormat="1" applyFont="1" applyFill="1" applyBorder="1" applyAlignment="1">
      <alignment horizontal="center"/>
    </xf>
    <xf numFmtId="0" fontId="10" fillId="4" borderId="48" xfId="0" applyFont="1" applyFill="1" applyBorder="1" applyAlignment="1">
      <alignment/>
    </xf>
    <xf numFmtId="0" fontId="9" fillId="4" borderId="17" xfId="0" applyFont="1" applyFill="1" applyBorder="1" applyAlignment="1">
      <alignment/>
    </xf>
    <xf numFmtId="0" fontId="9" fillId="4" borderId="42" xfId="0" applyFont="1" applyFill="1" applyBorder="1" applyAlignment="1">
      <alignment/>
    </xf>
    <xf numFmtId="0" fontId="73" fillId="0" borderId="0" xfId="0" applyFont="1" applyBorder="1" applyAlignment="1">
      <alignment/>
    </xf>
    <xf numFmtId="0" fontId="9" fillId="0" borderId="0" xfId="0" applyFont="1" applyFill="1" applyBorder="1" applyAlignment="1">
      <alignment/>
    </xf>
    <xf numFmtId="0" fontId="15" fillId="4" borderId="26" xfId="0" applyFont="1" applyFill="1" applyBorder="1" applyAlignment="1">
      <alignment horizontal="right"/>
    </xf>
    <xf numFmtId="49" fontId="5" fillId="18" borderId="52" xfId="0" applyNumberFormat="1" applyFont="1" applyFill="1" applyBorder="1" applyAlignment="1" applyProtection="1">
      <alignment vertical="center"/>
      <protection locked="0"/>
    </xf>
    <xf numFmtId="0" fontId="37" fillId="4" borderId="26" xfId="0" applyFont="1" applyFill="1" applyBorder="1" applyAlignment="1">
      <alignment horizontal="right"/>
    </xf>
    <xf numFmtId="0" fontId="4" fillId="4" borderId="10" xfId="0" applyFont="1" applyFill="1" applyBorder="1" applyAlignment="1">
      <alignment horizontal="right" vertical="center"/>
    </xf>
    <xf numFmtId="173" fontId="10" fillId="4" borderId="25" xfId="0" applyNumberFormat="1" applyFont="1" applyFill="1" applyBorder="1" applyAlignment="1">
      <alignment horizontal="left" wrapText="1"/>
    </xf>
    <xf numFmtId="0" fontId="7" fillId="0" borderId="25" xfId="0" applyFont="1" applyFill="1" applyBorder="1" applyAlignment="1">
      <alignment/>
    </xf>
    <xf numFmtId="0" fontId="8" fillId="0" borderId="24" xfId="0" applyFont="1" applyFill="1" applyBorder="1" applyAlignment="1">
      <alignment/>
    </xf>
    <xf numFmtId="0" fontId="0" fillId="0" borderId="24" xfId="0" applyFill="1" applyBorder="1" applyAlignment="1">
      <alignment/>
    </xf>
    <xf numFmtId="0" fontId="0" fillId="0" borderId="0" xfId="0" applyFill="1" applyBorder="1" applyAlignment="1">
      <alignment/>
    </xf>
    <xf numFmtId="0" fontId="33" fillId="0" borderId="0" xfId="0" applyFont="1" applyFill="1" applyBorder="1" applyAlignment="1">
      <alignment/>
    </xf>
    <xf numFmtId="49" fontId="7" fillId="19" borderId="0" xfId="0" applyNumberFormat="1" applyFont="1" applyFill="1" applyAlignment="1">
      <alignment vertical="center"/>
    </xf>
    <xf numFmtId="49" fontId="9" fillId="19" borderId="0" xfId="0" applyNumberFormat="1" applyFont="1" applyFill="1" applyBorder="1" applyAlignment="1">
      <alignment/>
    </xf>
    <xf numFmtId="49" fontId="9" fillId="19" borderId="0" xfId="0" applyNumberFormat="1" applyFont="1" applyFill="1" applyBorder="1" applyAlignment="1">
      <alignment vertical="center"/>
    </xf>
    <xf numFmtId="0" fontId="9" fillId="19" borderId="0" xfId="0" applyFont="1" applyFill="1" applyBorder="1" applyAlignment="1">
      <alignment/>
    </xf>
    <xf numFmtId="0" fontId="75" fillId="19" borderId="0" xfId="0" applyFont="1" applyFill="1" applyBorder="1" applyAlignment="1">
      <alignment/>
    </xf>
    <xf numFmtId="0" fontId="76" fillId="19" borderId="0" xfId="0" applyFont="1" applyFill="1" applyBorder="1" applyAlignment="1">
      <alignment/>
    </xf>
    <xf numFmtId="0" fontId="10" fillId="19" borderId="0" xfId="0" applyFont="1" applyFill="1" applyBorder="1" applyAlignment="1">
      <alignment/>
    </xf>
    <xf numFmtId="0" fontId="9" fillId="19" borderId="0" xfId="0" applyFont="1" applyFill="1" applyAlignment="1">
      <alignment/>
    </xf>
    <xf numFmtId="0" fontId="10" fillId="19" borderId="0" xfId="0" applyFont="1" applyFill="1" applyBorder="1" applyAlignment="1">
      <alignment vertical="center"/>
    </xf>
    <xf numFmtId="49" fontId="9" fillId="19" borderId="14" xfId="0" applyNumberFormat="1" applyFont="1" applyFill="1" applyBorder="1" applyAlignment="1">
      <alignment horizontal="center"/>
    </xf>
    <xf numFmtId="0" fontId="9" fillId="19" borderId="48" xfId="0" applyFont="1" applyFill="1" applyBorder="1" applyAlignment="1">
      <alignment/>
    </xf>
    <xf numFmtId="0" fontId="9" fillId="19" borderId="17" xfId="0" applyFont="1" applyFill="1" applyBorder="1" applyAlignment="1">
      <alignment/>
    </xf>
    <xf numFmtId="0" fontId="9" fillId="19" borderId="42" xfId="0" applyFont="1" applyFill="1" applyBorder="1" applyAlignment="1">
      <alignment/>
    </xf>
    <xf numFmtId="0" fontId="9" fillId="19" borderId="46" xfId="0" applyFont="1" applyFill="1" applyBorder="1" applyAlignment="1">
      <alignment/>
    </xf>
    <xf numFmtId="0" fontId="9" fillId="19" borderId="47" xfId="0" applyFont="1" applyFill="1" applyBorder="1" applyAlignment="1">
      <alignment/>
    </xf>
    <xf numFmtId="0" fontId="18" fillId="19" borderId="32" xfId="0" applyFont="1" applyFill="1" applyBorder="1" applyAlignment="1">
      <alignment vertical="center"/>
    </xf>
    <xf numFmtId="0" fontId="9" fillId="19" borderId="33" xfId="0" applyFont="1" applyFill="1" applyBorder="1" applyAlignment="1">
      <alignment/>
    </xf>
    <xf numFmtId="0" fontId="9" fillId="19" borderId="13" xfId="0" applyFont="1" applyFill="1" applyBorder="1" applyAlignment="1">
      <alignment/>
    </xf>
    <xf numFmtId="49" fontId="9" fillId="19" borderId="46" xfId="0" applyNumberFormat="1" applyFont="1" applyFill="1" applyBorder="1" applyAlignment="1">
      <alignment horizontal="center"/>
    </xf>
    <xf numFmtId="0" fontId="73" fillId="19" borderId="0" xfId="0" applyFont="1" applyFill="1" applyAlignment="1">
      <alignment/>
    </xf>
    <xf numFmtId="49" fontId="6" fillId="16" borderId="0" xfId="0" applyNumberFormat="1" applyFont="1" applyFill="1" applyAlignment="1">
      <alignment/>
    </xf>
    <xf numFmtId="0" fontId="6" fillId="19" borderId="0" xfId="0" applyFont="1" applyFill="1" applyBorder="1" applyAlignment="1">
      <alignment/>
    </xf>
    <xf numFmtId="0" fontId="7" fillId="4" borderId="0" xfId="0" applyFont="1" applyFill="1" applyBorder="1" applyAlignment="1">
      <alignment/>
    </xf>
    <xf numFmtId="49" fontId="5" fillId="18" borderId="45" xfId="0" applyNumberFormat="1" applyFont="1" applyFill="1" applyBorder="1" applyAlignment="1">
      <alignment horizontal="center"/>
    </xf>
    <xf numFmtId="49" fontId="5" fillId="18" borderId="49" xfId="0" applyNumberFormat="1" applyFont="1" applyFill="1" applyBorder="1" applyAlignment="1">
      <alignment horizontal="center"/>
    </xf>
    <xf numFmtId="49" fontId="5" fillId="18" borderId="10" xfId="0" applyNumberFormat="1" applyFont="1" applyFill="1" applyBorder="1" applyAlignment="1">
      <alignment horizontal="center"/>
    </xf>
    <xf numFmtId="38" fontId="26" fillId="0" borderId="14" xfId="0" applyNumberFormat="1" applyFont="1" applyBorder="1" applyAlignment="1" applyProtection="1">
      <alignment horizontal="center" vertical="center" wrapText="1" readingOrder="1"/>
      <protection locked="0"/>
    </xf>
    <xf numFmtId="202" fontId="5" fillId="0" borderId="14" xfId="0" applyNumberFormat="1" applyFont="1" applyBorder="1" applyAlignment="1" applyProtection="1">
      <alignment vertical="center" wrapText="1"/>
      <protection locked="0"/>
    </xf>
    <xf numFmtId="40" fontId="5" fillId="0" borderId="14" xfId="0" applyNumberFormat="1" applyFont="1" applyBorder="1" applyAlignment="1" applyProtection="1">
      <alignment vertical="center" readingOrder="1"/>
      <protection locked="0"/>
    </xf>
    <xf numFmtId="40" fontId="5" fillId="0" borderId="42" xfId="0" applyNumberFormat="1" applyFont="1" applyBorder="1" applyAlignment="1" applyProtection="1">
      <alignment vertical="center" readingOrder="1"/>
      <protection locked="0"/>
    </xf>
    <xf numFmtId="40" fontId="5" fillId="0" borderId="53" xfId="0" applyNumberFormat="1" applyFont="1" applyBorder="1" applyAlignment="1" applyProtection="1">
      <alignment vertical="center" readingOrder="1"/>
      <protection locked="0"/>
    </xf>
    <xf numFmtId="38" fontId="27" fillId="0" borderId="48" xfId="0" applyNumberFormat="1" applyFont="1" applyBorder="1" applyAlignment="1" applyProtection="1">
      <alignment horizontal="center" vertical="center" wrapText="1"/>
      <protection locked="0"/>
    </xf>
    <xf numFmtId="40" fontId="5" fillId="0" borderId="14" xfId="0" applyNumberFormat="1" applyFont="1" applyFill="1" applyBorder="1" applyAlignment="1" applyProtection="1">
      <alignment vertical="center"/>
      <protection locked="0"/>
    </xf>
    <xf numFmtId="40" fontId="5" fillId="0" borderId="42" xfId="0" applyNumberFormat="1" applyFont="1" applyFill="1" applyBorder="1" applyAlignment="1" applyProtection="1">
      <alignment vertical="center"/>
      <protection locked="0"/>
    </xf>
    <xf numFmtId="40" fontId="5" fillId="16" borderId="11" xfId="0" applyNumberFormat="1" applyFont="1" applyFill="1" applyBorder="1" applyAlignment="1" applyProtection="1">
      <alignment vertical="center"/>
      <protection locked="0"/>
    </xf>
    <xf numFmtId="38" fontId="27" fillId="0" borderId="48" xfId="0" applyNumberFormat="1" applyFont="1" applyFill="1" applyBorder="1" applyAlignment="1" applyProtection="1">
      <alignment horizontal="center" vertical="center" wrapText="1"/>
      <protection locked="0"/>
    </xf>
    <xf numFmtId="40" fontId="5" fillId="16" borderId="53" xfId="0" applyNumberFormat="1" applyFont="1" applyFill="1" applyBorder="1" applyAlignment="1" applyProtection="1">
      <alignment vertical="center"/>
      <protection locked="0"/>
    </xf>
    <xf numFmtId="49" fontId="77" fillId="19" borderId="0" xfId="57" applyNumberFormat="1" applyFont="1" applyFill="1" applyAlignment="1">
      <alignment vertical="center"/>
      <protection/>
    </xf>
    <xf numFmtId="0" fontId="6" fillId="0" borderId="0" xfId="0" applyFont="1" applyFill="1" applyBorder="1" applyAlignment="1">
      <alignment/>
    </xf>
    <xf numFmtId="173" fontId="6" fillId="0" borderId="0" xfId="0" applyNumberFormat="1" applyFont="1" applyAlignment="1">
      <alignment/>
    </xf>
    <xf numFmtId="40" fontId="15" fillId="0" borderId="48" xfId="0" applyNumberFormat="1" applyFont="1" applyFill="1" applyBorder="1" applyAlignment="1" applyProtection="1">
      <alignment/>
      <protection locked="0"/>
    </xf>
    <xf numFmtId="40" fontId="15" fillId="0" borderId="11" xfId="0" applyNumberFormat="1" applyFont="1" applyFill="1" applyBorder="1" applyAlignment="1" applyProtection="1">
      <alignment/>
      <protection locked="0"/>
    </xf>
    <xf numFmtId="49" fontId="4" fillId="18" borderId="35" xfId="58" applyNumberFormat="1" applyFont="1" applyFill="1" applyBorder="1" applyAlignment="1">
      <alignment horizontal="right"/>
      <protection/>
    </xf>
    <xf numFmtId="49" fontId="4" fillId="18" borderId="17" xfId="58" applyNumberFormat="1" applyFont="1" applyFill="1" applyBorder="1" applyAlignment="1">
      <alignment horizontal="right"/>
      <protection/>
    </xf>
    <xf numFmtId="49" fontId="4" fillId="18" borderId="42" xfId="58" applyNumberFormat="1" applyFont="1" applyFill="1" applyBorder="1" applyAlignment="1">
      <alignment horizontal="right"/>
      <protection/>
    </xf>
    <xf numFmtId="49" fontId="5" fillId="18" borderId="54" xfId="0" applyNumberFormat="1" applyFont="1" applyFill="1" applyBorder="1" applyAlignment="1" applyProtection="1">
      <alignment horizontal="left" vertical="center"/>
      <protection locked="0"/>
    </xf>
    <xf numFmtId="49" fontId="5" fillId="18" borderId="52" xfId="0" applyNumberFormat="1" applyFont="1" applyFill="1" applyBorder="1" applyAlignment="1" applyProtection="1">
      <alignment horizontal="left" vertical="center"/>
      <protection locked="0"/>
    </xf>
    <xf numFmtId="0" fontId="10" fillId="18" borderId="55" xfId="0" applyFont="1" applyFill="1" applyBorder="1" applyAlignment="1">
      <alignment horizontal="center"/>
    </xf>
    <xf numFmtId="0" fontId="10" fillId="18" borderId="26" xfId="0" applyFont="1" applyFill="1" applyBorder="1" applyAlignment="1">
      <alignment horizontal="center"/>
    </xf>
    <xf numFmtId="0" fontId="26" fillId="16" borderId="48" xfId="0" applyNumberFormat="1" applyFont="1" applyFill="1" applyBorder="1" applyAlignment="1" applyProtection="1">
      <alignment horizontal="left" vertical="center"/>
      <protection locked="0"/>
    </xf>
    <xf numFmtId="0" fontId="26" fillId="16" borderId="17" xfId="0" applyNumberFormat="1" applyFont="1" applyFill="1" applyBorder="1" applyAlignment="1" applyProtection="1">
      <alignment horizontal="left" vertical="center"/>
      <protection locked="0"/>
    </xf>
    <xf numFmtId="0" fontId="26" fillId="16" borderId="42" xfId="0" applyNumberFormat="1" applyFont="1" applyFill="1" applyBorder="1" applyAlignment="1" applyProtection="1">
      <alignment horizontal="left" vertical="center"/>
      <protection locked="0"/>
    </xf>
    <xf numFmtId="0" fontId="10" fillId="18" borderId="28" xfId="0" applyFont="1" applyFill="1" applyBorder="1" applyAlignment="1">
      <alignment horizontal="left"/>
    </xf>
    <xf numFmtId="0" fontId="10" fillId="18" borderId="36" xfId="0" applyFont="1" applyFill="1" applyBorder="1" applyAlignment="1">
      <alignment horizontal="left"/>
    </xf>
    <xf numFmtId="186" fontId="5" fillId="16" borderId="56" xfId="0" applyNumberFormat="1" applyFont="1" applyFill="1" applyBorder="1" applyAlignment="1" applyProtection="1">
      <alignment horizontal="left"/>
      <protection locked="0"/>
    </xf>
    <xf numFmtId="186" fontId="5" fillId="16" borderId="12" xfId="0" applyNumberFormat="1" applyFont="1" applyFill="1" applyBorder="1" applyAlignment="1" applyProtection="1">
      <alignment horizontal="left"/>
      <protection locked="0"/>
    </xf>
    <xf numFmtId="49" fontId="5" fillId="4" borderId="35" xfId="0" applyNumberFormat="1" applyFont="1" applyFill="1" applyBorder="1" applyAlignment="1" applyProtection="1">
      <alignment horizontal="left" vertical="center"/>
      <protection locked="0"/>
    </xf>
    <xf numFmtId="49" fontId="5" fillId="4" borderId="17" xfId="0" applyNumberFormat="1" applyFont="1" applyFill="1" applyBorder="1" applyAlignment="1" applyProtection="1">
      <alignment horizontal="left" vertical="center"/>
      <protection locked="0"/>
    </xf>
    <xf numFmtId="0" fontId="7" fillId="4" borderId="36" xfId="0" applyFont="1" applyFill="1" applyBorder="1" applyAlignment="1" applyProtection="1">
      <alignment/>
      <protection/>
    </xf>
    <xf numFmtId="0" fontId="7" fillId="16" borderId="21" xfId="0" applyFont="1" applyFill="1" applyBorder="1" applyAlignment="1">
      <alignment/>
    </xf>
    <xf numFmtId="0" fontId="4" fillId="4" borderId="25" xfId="0" applyFont="1" applyFill="1" applyBorder="1" applyAlignment="1">
      <alignment horizontal="left"/>
    </xf>
    <xf numFmtId="0" fontId="4" fillId="4" borderId="49" xfId="0" applyFont="1" applyFill="1" applyBorder="1" applyAlignment="1">
      <alignment horizontal="left"/>
    </xf>
    <xf numFmtId="37" fontId="5" fillId="18" borderId="23" xfId="0" applyNumberFormat="1" applyFont="1" applyFill="1" applyBorder="1" applyAlignment="1" applyProtection="1">
      <alignment horizontal="center"/>
      <protection/>
    </xf>
    <xf numFmtId="0" fontId="0" fillId="0" borderId="24" xfId="0" applyBorder="1" applyAlignment="1">
      <alignment/>
    </xf>
    <xf numFmtId="0" fontId="0" fillId="0" borderId="26" xfId="0" applyBorder="1" applyAlignment="1">
      <alignment/>
    </xf>
    <xf numFmtId="0" fontId="13" fillId="16" borderId="22" xfId="0" applyFont="1" applyFill="1" applyBorder="1" applyAlignment="1">
      <alignment/>
    </xf>
    <xf numFmtId="0" fontId="13" fillId="18" borderId="25" xfId="0" applyFont="1" applyFill="1" applyBorder="1" applyAlignment="1">
      <alignment horizontal="center" vertical="center" wrapText="1"/>
    </xf>
    <xf numFmtId="0" fontId="13" fillId="18" borderId="0" xfId="0" applyFont="1" applyFill="1" applyBorder="1" applyAlignment="1">
      <alignment horizontal="center" vertical="center" wrapText="1"/>
    </xf>
    <xf numFmtId="0" fontId="13" fillId="18" borderId="10" xfId="0" applyFont="1" applyFill="1" applyBorder="1" applyAlignment="1">
      <alignment horizontal="center" vertical="center" wrapText="1"/>
    </xf>
    <xf numFmtId="0" fontId="13" fillId="18" borderId="31" xfId="0" applyFont="1" applyFill="1" applyBorder="1" applyAlignment="1">
      <alignment horizontal="center" vertical="center" wrapText="1"/>
    </xf>
    <xf numFmtId="0" fontId="13" fillId="18" borderId="33" xfId="0" applyFont="1" applyFill="1" applyBorder="1" applyAlignment="1">
      <alignment horizontal="center" vertical="center" wrapText="1"/>
    </xf>
    <xf numFmtId="0" fontId="13" fillId="18" borderId="34" xfId="0" applyFont="1" applyFill="1" applyBorder="1" applyAlignment="1">
      <alignment horizontal="center" vertical="center" wrapText="1"/>
    </xf>
    <xf numFmtId="0" fontId="26" fillId="16" borderId="48" xfId="0" applyFont="1" applyFill="1" applyBorder="1" applyAlignment="1" applyProtection="1">
      <alignment horizontal="left"/>
      <protection locked="0"/>
    </xf>
    <xf numFmtId="0" fontId="26" fillId="16" borderId="17" xfId="0" applyFont="1" applyFill="1" applyBorder="1" applyAlignment="1" applyProtection="1">
      <alignment horizontal="left"/>
      <protection locked="0"/>
    </xf>
    <xf numFmtId="0" fontId="26" fillId="16" borderId="42" xfId="0" applyFont="1" applyFill="1" applyBorder="1" applyAlignment="1" applyProtection="1">
      <alignment horizontal="left"/>
      <protection locked="0"/>
    </xf>
    <xf numFmtId="49" fontId="4" fillId="18" borderId="35" xfId="0" applyNumberFormat="1" applyFont="1" applyFill="1" applyBorder="1" applyAlignment="1">
      <alignment horizontal="right"/>
    </xf>
    <xf numFmtId="49" fontId="4" fillId="18" borderId="17" xfId="0" applyNumberFormat="1" applyFont="1" applyFill="1" applyBorder="1" applyAlignment="1">
      <alignment horizontal="right"/>
    </xf>
    <xf numFmtId="49" fontId="4" fillId="18" borderId="42" xfId="0" applyNumberFormat="1" applyFont="1" applyFill="1" applyBorder="1" applyAlignment="1">
      <alignment horizontal="right"/>
    </xf>
    <xf numFmtId="49" fontId="5" fillId="18" borderId="45" xfId="0" applyNumberFormat="1" applyFont="1" applyFill="1" applyBorder="1" applyAlignment="1">
      <alignment horizontal="center"/>
    </xf>
    <xf numFmtId="49" fontId="5" fillId="18" borderId="47" xfId="0" applyNumberFormat="1" applyFont="1" applyFill="1" applyBorder="1" applyAlignment="1">
      <alignment horizontal="center"/>
    </xf>
    <xf numFmtId="0" fontId="8" fillId="4" borderId="57" xfId="0" applyFont="1" applyFill="1" applyBorder="1" applyAlignment="1">
      <alignment wrapText="1"/>
    </xf>
    <xf numFmtId="0" fontId="8" fillId="4" borderId="22" xfId="0" applyFont="1" applyFill="1" applyBorder="1" applyAlignment="1">
      <alignment wrapText="1"/>
    </xf>
    <xf numFmtId="0" fontId="8" fillId="4" borderId="22" xfId="0" applyFont="1" applyFill="1" applyBorder="1" applyAlignment="1">
      <alignment/>
    </xf>
    <xf numFmtId="0" fontId="21" fillId="4" borderId="30" xfId="0" applyFont="1" applyFill="1" applyBorder="1" applyAlignment="1">
      <alignment horizontal="center"/>
    </xf>
    <xf numFmtId="0" fontId="21" fillId="4" borderId="0" xfId="0" applyFont="1" applyFill="1" applyBorder="1" applyAlignment="1">
      <alignment horizontal="center"/>
    </xf>
    <xf numFmtId="0" fontId="21" fillId="4" borderId="49" xfId="0" applyFont="1" applyFill="1" applyBorder="1" applyAlignment="1">
      <alignment horizontal="center"/>
    </xf>
    <xf numFmtId="0" fontId="8" fillId="4" borderId="30" xfId="0" applyFont="1" applyFill="1" applyBorder="1" applyAlignment="1">
      <alignment horizontal="center"/>
    </xf>
    <xf numFmtId="0" fontId="8" fillId="4" borderId="0" xfId="0" applyFont="1" applyFill="1" applyBorder="1" applyAlignment="1">
      <alignment horizontal="center"/>
    </xf>
    <xf numFmtId="0" fontId="8" fillId="4" borderId="49" xfId="0" applyFont="1" applyFill="1" applyBorder="1" applyAlignment="1">
      <alignment horizontal="center"/>
    </xf>
    <xf numFmtId="0" fontId="7" fillId="4" borderId="36" xfId="0" applyFont="1" applyFill="1" applyBorder="1" applyAlignment="1">
      <alignment/>
    </xf>
    <xf numFmtId="0" fontId="8" fillId="16" borderId="21" xfId="0" applyFont="1" applyFill="1" applyBorder="1" applyAlignment="1">
      <alignment/>
    </xf>
    <xf numFmtId="0" fontId="14" fillId="18" borderId="52" xfId="0" applyFont="1" applyFill="1" applyBorder="1" applyAlignment="1">
      <alignment horizontal="center"/>
    </xf>
    <xf numFmtId="0" fontId="14" fillId="18" borderId="58" xfId="0" applyFont="1" applyFill="1" applyBorder="1" applyAlignment="1">
      <alignment horizontal="center"/>
    </xf>
    <xf numFmtId="0" fontId="15" fillId="18" borderId="28" xfId="60" applyFont="1" applyFill="1" applyBorder="1" applyAlignment="1">
      <alignment horizontal="right" vertical="center" wrapText="1"/>
      <protection/>
    </xf>
    <xf numFmtId="0" fontId="0" fillId="0" borderId="36" xfId="0" applyBorder="1" applyAlignment="1">
      <alignment/>
    </xf>
    <xf numFmtId="0" fontId="5" fillId="18" borderId="54" xfId="0" applyNumberFormat="1" applyFont="1" applyFill="1" applyBorder="1" applyAlignment="1" applyProtection="1">
      <alignment horizontal="center"/>
      <protection/>
    </xf>
    <xf numFmtId="0" fontId="0" fillId="18" borderId="52" xfId="0" applyFill="1" applyBorder="1" applyAlignment="1">
      <alignment/>
    </xf>
    <xf numFmtId="0" fontId="0" fillId="18" borderId="59" xfId="0" applyFill="1" applyBorder="1" applyAlignment="1">
      <alignment/>
    </xf>
    <xf numFmtId="49" fontId="4" fillId="18" borderId="31" xfId="0" applyNumberFormat="1" applyFont="1" applyFill="1" applyBorder="1" applyAlignment="1">
      <alignment horizontal="right"/>
    </xf>
    <xf numFmtId="49" fontId="4" fillId="18" borderId="33" xfId="0" applyNumberFormat="1" applyFont="1" applyFill="1" applyBorder="1" applyAlignment="1">
      <alignment horizontal="right"/>
    </xf>
    <xf numFmtId="49" fontId="4" fillId="18" borderId="13" xfId="0" applyNumberFormat="1" applyFont="1" applyFill="1" applyBorder="1" applyAlignment="1">
      <alignment horizontal="right"/>
    </xf>
    <xf numFmtId="4" fontId="7" fillId="16" borderId="24" xfId="0" applyNumberFormat="1" applyFont="1" applyFill="1" applyBorder="1" applyAlignment="1" applyProtection="1">
      <alignment/>
      <protection locked="0"/>
    </xf>
    <xf numFmtId="4" fontId="7" fillId="16" borderId="24" xfId="0" applyNumberFormat="1" applyFont="1" applyFill="1" applyBorder="1" applyAlignment="1">
      <alignment/>
    </xf>
    <xf numFmtId="0" fontId="10" fillId="18" borderId="60" xfId="0" applyFont="1" applyFill="1" applyBorder="1" applyAlignment="1">
      <alignment horizontal="center"/>
    </xf>
    <xf numFmtId="0" fontId="10" fillId="18" borderId="32" xfId="0" applyFont="1" applyFill="1" applyBorder="1" applyAlignment="1">
      <alignment horizontal="center" vertical="center"/>
    </xf>
    <xf numFmtId="0" fontId="10" fillId="18" borderId="13" xfId="0" applyFont="1" applyFill="1" applyBorder="1" applyAlignment="1">
      <alignment horizontal="center" vertical="center"/>
    </xf>
    <xf numFmtId="39" fontId="5" fillId="0" borderId="56" xfId="58" applyNumberFormat="1" applyFont="1" applyFill="1" applyBorder="1" applyAlignment="1">
      <alignment/>
      <protection/>
    </xf>
    <xf numFmtId="39" fontId="5" fillId="0" borderId="12" xfId="58" applyNumberFormat="1" applyFont="1" applyFill="1" applyBorder="1" applyAlignment="1">
      <alignment/>
      <protection/>
    </xf>
    <xf numFmtId="40" fontId="15" fillId="0" borderId="32" xfId="0" applyNumberFormat="1" applyFont="1" applyFill="1" applyBorder="1" applyAlignment="1" applyProtection="1">
      <alignment/>
      <protection locked="0"/>
    </xf>
    <xf numFmtId="40" fontId="15" fillId="0" borderId="34" xfId="0" applyNumberFormat="1" applyFont="1" applyFill="1" applyBorder="1" applyAlignment="1" applyProtection="1">
      <alignment/>
      <protection locked="0"/>
    </xf>
    <xf numFmtId="40" fontId="5" fillId="0" borderId="56" xfId="0" applyNumberFormat="1" applyFont="1" applyFill="1" applyBorder="1" applyAlignment="1">
      <alignment/>
    </xf>
    <xf numFmtId="40" fontId="5" fillId="0" borderId="12" xfId="0" applyNumberFormat="1" applyFont="1" applyFill="1" applyBorder="1" applyAlignment="1">
      <alignment/>
    </xf>
    <xf numFmtId="40" fontId="5" fillId="0" borderId="61" xfId="0" applyNumberFormat="1" applyFont="1" applyFill="1" applyBorder="1" applyAlignment="1">
      <alignment/>
    </xf>
    <xf numFmtId="40" fontId="5" fillId="0" borderId="62" xfId="0" applyNumberFormat="1" applyFont="1" applyFill="1" applyBorder="1" applyAlignment="1">
      <alignment/>
    </xf>
    <xf numFmtId="49" fontId="7" fillId="16" borderId="21" xfId="0" applyNumberFormat="1" applyFont="1" applyFill="1" applyBorder="1" applyAlignment="1" applyProtection="1">
      <alignment vertical="center"/>
      <protection locked="0"/>
    </xf>
    <xf numFmtId="0" fontId="20" fillId="18" borderId="23" xfId="0" applyFont="1" applyFill="1" applyBorder="1" applyAlignment="1">
      <alignment/>
    </xf>
    <xf numFmtId="0" fontId="20" fillId="18" borderId="24" xfId="0" applyFont="1" applyFill="1" applyBorder="1" applyAlignment="1">
      <alignment/>
    </xf>
    <xf numFmtId="0" fontId="20" fillId="18" borderId="60" xfId="0" applyFont="1" applyFill="1" applyBorder="1" applyAlignment="1">
      <alignment/>
    </xf>
    <xf numFmtId="49" fontId="4" fillId="18" borderId="31" xfId="0" applyNumberFormat="1" applyFont="1" applyFill="1" applyBorder="1" applyAlignment="1" applyProtection="1">
      <alignment horizontal="left" vertical="center"/>
      <protection locked="0"/>
    </xf>
    <xf numFmtId="49" fontId="4" fillId="18" borderId="33" xfId="0" applyNumberFormat="1" applyFont="1" applyFill="1" applyBorder="1" applyAlignment="1" applyProtection="1">
      <alignment horizontal="left" vertical="center"/>
      <protection locked="0"/>
    </xf>
    <xf numFmtId="49" fontId="4" fillId="18" borderId="13" xfId="0" applyNumberFormat="1" applyFont="1" applyFill="1" applyBorder="1" applyAlignment="1" applyProtection="1">
      <alignment horizontal="left" vertical="center"/>
      <protection locked="0"/>
    </xf>
    <xf numFmtId="0" fontId="4" fillId="18" borderId="28" xfId="0" applyNumberFormat="1" applyFont="1" applyFill="1" applyBorder="1" applyAlignment="1" applyProtection="1">
      <alignment horizontal="center" vertical="center"/>
      <protection/>
    </xf>
    <xf numFmtId="0" fontId="4" fillId="18" borderId="36" xfId="0" applyNumberFormat="1" applyFont="1" applyFill="1" applyBorder="1" applyAlignment="1" applyProtection="1">
      <alignment horizontal="center" vertical="center"/>
      <protection/>
    </xf>
    <xf numFmtId="0" fontId="4" fillId="18" borderId="63" xfId="0" applyNumberFormat="1" applyFont="1" applyFill="1" applyBorder="1" applyAlignment="1" applyProtection="1">
      <alignment horizontal="center" vertical="center"/>
      <protection/>
    </xf>
    <xf numFmtId="0" fontId="10" fillId="18" borderId="34" xfId="0" applyFont="1" applyFill="1" applyBorder="1" applyAlignment="1">
      <alignment horizontal="center" vertical="center"/>
    </xf>
    <xf numFmtId="40" fontId="15" fillId="0" borderId="56" xfId="0" applyNumberFormat="1" applyFont="1" applyFill="1" applyBorder="1" applyAlignment="1" applyProtection="1">
      <alignment/>
      <protection locked="0"/>
    </xf>
    <xf numFmtId="40" fontId="15" fillId="0" borderId="63" xfId="0" applyNumberFormat="1" applyFont="1" applyFill="1" applyBorder="1" applyAlignment="1" applyProtection="1">
      <alignment/>
      <protection locked="0"/>
    </xf>
    <xf numFmtId="0" fontId="15" fillId="18" borderId="28" xfId="0" applyFont="1" applyFill="1" applyBorder="1" applyAlignment="1">
      <alignment horizontal="right" vertical="center"/>
    </xf>
    <xf numFmtId="0" fontId="15" fillId="18" borderId="36" xfId="0" applyFont="1" applyFill="1" applyBorder="1" applyAlignment="1">
      <alignment horizontal="right" vertical="center"/>
    </xf>
    <xf numFmtId="0" fontId="15" fillId="18" borderId="63" xfId="0" applyFont="1" applyFill="1" applyBorder="1" applyAlignment="1">
      <alignment horizontal="right" vertical="center"/>
    </xf>
    <xf numFmtId="0" fontId="10" fillId="18" borderId="33" xfId="0" applyFont="1" applyFill="1" applyBorder="1" applyAlignment="1">
      <alignment horizontal="center" vertical="center"/>
    </xf>
    <xf numFmtId="40" fontId="5" fillId="16" borderId="56" xfId="0" applyNumberFormat="1" applyFont="1" applyFill="1" applyBorder="1" applyAlignment="1">
      <alignment/>
    </xf>
    <xf numFmtId="40" fontId="5" fillId="16" borderId="12" xfId="0" applyNumberFormat="1" applyFont="1" applyFill="1" applyBorder="1" applyAlignment="1">
      <alignment/>
    </xf>
    <xf numFmtId="39" fontId="5" fillId="16" borderId="64" xfId="58" applyNumberFormat="1" applyFont="1" applyFill="1" applyBorder="1" applyAlignment="1">
      <alignment/>
      <protection/>
    </xf>
    <xf numFmtId="39" fontId="33" fillId="0" borderId="27" xfId="58" applyNumberFormat="1" applyFont="1" applyBorder="1">
      <alignment/>
      <protection/>
    </xf>
    <xf numFmtId="40" fontId="15" fillId="0" borderId="65" xfId="0" applyNumberFormat="1" applyFont="1" applyFill="1" applyBorder="1" applyAlignment="1" applyProtection="1">
      <alignment horizontal="right"/>
      <protection locked="0"/>
    </xf>
    <xf numFmtId="40" fontId="15" fillId="0" borderId="66" xfId="0" applyNumberFormat="1" applyFont="1" applyFill="1" applyBorder="1" applyAlignment="1" applyProtection="1">
      <alignment horizontal="right"/>
      <protection locked="0"/>
    </xf>
    <xf numFmtId="40" fontId="15" fillId="0" borderId="42" xfId="0" applyNumberFormat="1" applyFont="1" applyFill="1" applyBorder="1" applyAlignment="1" applyProtection="1">
      <alignment/>
      <protection locked="0"/>
    </xf>
    <xf numFmtId="40" fontId="15" fillId="0" borderId="32" xfId="0" applyNumberFormat="1" applyFont="1" applyFill="1" applyBorder="1" applyAlignment="1" applyProtection="1">
      <alignment horizontal="right"/>
      <protection locked="0"/>
    </xf>
    <xf numFmtId="0" fontId="0" fillId="0" borderId="13" xfId="0" applyBorder="1" applyAlignment="1">
      <alignment horizontal="right"/>
    </xf>
    <xf numFmtId="0" fontId="84" fillId="16" borderId="24" xfId="0" applyNumberFormat="1" applyFont="1" applyFill="1" applyBorder="1" applyAlignment="1" applyProtection="1">
      <alignment horizontal="right" vertical="center"/>
      <protection/>
    </xf>
    <xf numFmtId="4" fontId="13" fillId="18" borderId="55" xfId="0" applyNumberFormat="1" applyFont="1" applyFill="1" applyBorder="1" applyAlignment="1">
      <alignment horizontal="center"/>
    </xf>
    <xf numFmtId="4" fontId="13" fillId="18" borderId="26" xfId="0" applyNumberFormat="1" applyFont="1" applyFill="1" applyBorder="1" applyAlignment="1">
      <alignment horizontal="center"/>
    </xf>
    <xf numFmtId="0" fontId="18" fillId="18" borderId="31" xfId="58" applyFont="1" applyFill="1" applyBorder="1" applyAlignment="1">
      <alignment horizontal="center" vertical="center" wrapText="1"/>
      <protection/>
    </xf>
    <xf numFmtId="0" fontId="18" fillId="18" borderId="13" xfId="58" applyFont="1" applyFill="1" applyBorder="1" applyAlignment="1">
      <alignment horizontal="center" vertical="center" wrapText="1"/>
      <protection/>
    </xf>
    <xf numFmtId="0" fontId="18" fillId="18" borderId="32" xfId="58" applyFont="1" applyFill="1" applyBorder="1" applyAlignment="1">
      <alignment horizontal="center" vertical="center" wrapText="1"/>
      <protection/>
    </xf>
    <xf numFmtId="40" fontId="5" fillId="0" borderId="65" xfId="0" applyNumberFormat="1" applyFont="1" applyFill="1" applyBorder="1" applyAlignment="1">
      <alignment/>
    </xf>
    <xf numFmtId="40" fontId="5" fillId="0" borderId="67" xfId="0" applyNumberFormat="1" applyFont="1" applyFill="1" applyBorder="1" applyAlignment="1">
      <alignment/>
    </xf>
    <xf numFmtId="0" fontId="4" fillId="18" borderId="68" xfId="58" applyNumberFormat="1" applyFont="1" applyFill="1" applyBorder="1" applyAlignment="1" applyProtection="1">
      <alignment horizontal="center" vertical="center" wrapText="1"/>
      <protection/>
    </xf>
    <xf numFmtId="0" fontId="4" fillId="18" borderId="69" xfId="58" applyNumberFormat="1" applyFont="1" applyFill="1" applyBorder="1" applyAlignment="1" applyProtection="1">
      <alignment horizontal="center" vertical="center" wrapText="1"/>
      <protection/>
    </xf>
    <xf numFmtId="0" fontId="4" fillId="18" borderId="66" xfId="58" applyNumberFormat="1" applyFont="1" applyFill="1" applyBorder="1" applyAlignment="1" applyProtection="1">
      <alignment horizontal="center" vertical="center" wrapText="1"/>
      <protection/>
    </xf>
    <xf numFmtId="0" fontId="4" fillId="18" borderId="70" xfId="0" applyNumberFormat="1" applyFont="1" applyFill="1" applyBorder="1" applyAlignment="1" applyProtection="1">
      <alignment horizontal="right" vertical="center" wrapText="1"/>
      <protection/>
    </xf>
    <xf numFmtId="0" fontId="4" fillId="18" borderId="71" xfId="0" applyNumberFormat="1" applyFont="1" applyFill="1" applyBorder="1" applyAlignment="1" applyProtection="1">
      <alignment horizontal="right" vertical="center" wrapText="1"/>
      <protection/>
    </xf>
    <xf numFmtId="0" fontId="4" fillId="18" borderId="72" xfId="0" applyNumberFormat="1" applyFont="1" applyFill="1" applyBorder="1" applyAlignment="1" applyProtection="1">
      <alignment horizontal="right" vertical="center" wrapText="1"/>
      <protection/>
    </xf>
    <xf numFmtId="0" fontId="10" fillId="18" borderId="28" xfId="0" applyFont="1" applyFill="1" applyBorder="1" applyAlignment="1">
      <alignment horizontal="right" vertical="center"/>
    </xf>
    <xf numFmtId="0" fontId="10" fillId="18" borderId="36" xfId="0" applyFont="1" applyFill="1" applyBorder="1" applyAlignment="1">
      <alignment horizontal="right" vertical="center"/>
    </xf>
    <xf numFmtId="0" fontId="10" fillId="18" borderId="63" xfId="0" applyFont="1" applyFill="1" applyBorder="1" applyAlignment="1">
      <alignment horizontal="right" vertical="center"/>
    </xf>
    <xf numFmtId="0" fontId="5" fillId="18" borderId="30" xfId="0" applyFont="1" applyFill="1" applyBorder="1" applyAlignment="1">
      <alignment horizontal="center" wrapText="1"/>
    </xf>
    <xf numFmtId="0" fontId="5" fillId="18" borderId="10" xfId="0" applyFont="1" applyFill="1" applyBorder="1" applyAlignment="1">
      <alignment horizontal="center" wrapText="1"/>
    </xf>
    <xf numFmtId="0" fontId="5" fillId="18" borderId="32" xfId="0" applyFont="1" applyFill="1" applyBorder="1" applyAlignment="1">
      <alignment horizontal="center" wrapText="1"/>
    </xf>
    <xf numFmtId="0" fontId="5" fillId="18" borderId="34" xfId="0" applyFont="1" applyFill="1" applyBorder="1" applyAlignment="1">
      <alignment horizontal="center" wrapText="1"/>
    </xf>
    <xf numFmtId="0" fontId="10" fillId="18" borderId="35" xfId="59" applyFont="1" applyFill="1" applyBorder="1" applyAlignment="1" applyProtection="1">
      <alignment horizontal="right" vertical="center"/>
      <protection/>
    </xf>
    <xf numFmtId="0" fontId="10" fillId="18" borderId="17" xfId="59" applyFont="1" applyFill="1" applyBorder="1" applyAlignment="1" applyProtection="1">
      <alignment horizontal="right" vertical="center"/>
      <protection/>
    </xf>
    <xf numFmtId="0" fontId="10" fillId="18" borderId="42" xfId="59" applyFont="1" applyFill="1" applyBorder="1" applyAlignment="1" applyProtection="1">
      <alignment horizontal="right" vertical="center"/>
      <protection/>
    </xf>
    <xf numFmtId="0" fontId="8" fillId="16" borderId="0" xfId="0" applyFont="1" applyFill="1" applyBorder="1" applyAlignment="1">
      <alignment/>
    </xf>
    <xf numFmtId="4" fontId="17" fillId="16" borderId="54" xfId="58" applyNumberFormat="1" applyFont="1" applyFill="1" applyBorder="1" applyAlignment="1" applyProtection="1">
      <alignment horizontal="center" vertical="center" wrapText="1"/>
      <protection locked="0"/>
    </xf>
    <xf numFmtId="4" fontId="17" fillId="16" borderId="59" xfId="58" applyNumberFormat="1" applyFont="1" applyFill="1" applyBorder="1" applyAlignment="1" applyProtection="1">
      <alignment horizontal="center" vertical="center" wrapText="1"/>
      <protection locked="0"/>
    </xf>
    <xf numFmtId="4" fontId="17" fillId="16" borderId="73" xfId="58" applyNumberFormat="1" applyFont="1" applyFill="1" applyBorder="1" applyAlignment="1" applyProtection="1">
      <alignment horizontal="center" vertical="center" wrapText="1"/>
      <protection locked="0"/>
    </xf>
    <xf numFmtId="0" fontId="17" fillId="16" borderId="73" xfId="58" applyNumberFormat="1" applyFont="1" applyFill="1" applyBorder="1" applyAlignment="1" applyProtection="1">
      <alignment horizontal="center" vertical="center" wrapText="1"/>
      <protection/>
    </xf>
    <xf numFmtId="0" fontId="17" fillId="16" borderId="59" xfId="58" applyNumberFormat="1" applyFont="1" applyFill="1" applyBorder="1" applyAlignment="1" applyProtection="1">
      <alignment horizontal="center" vertical="center" wrapText="1"/>
      <protection/>
    </xf>
    <xf numFmtId="0" fontId="10" fillId="18" borderId="30" xfId="0" applyFont="1" applyFill="1" applyBorder="1" applyAlignment="1">
      <alignment horizontal="center"/>
    </xf>
    <xf numFmtId="0" fontId="10" fillId="18" borderId="49" xfId="0" applyFont="1" applyFill="1" applyBorder="1" applyAlignment="1">
      <alignment horizontal="center"/>
    </xf>
    <xf numFmtId="0" fontId="10" fillId="18" borderId="25" xfId="0" applyFont="1" applyFill="1" applyBorder="1" applyAlignment="1">
      <alignment horizontal="center"/>
    </xf>
    <xf numFmtId="0" fontId="73" fillId="0" borderId="49" xfId="0" applyFont="1" applyBorder="1" applyAlignment="1">
      <alignment/>
    </xf>
    <xf numFmtId="0" fontId="4" fillId="18" borderId="43" xfId="0" applyFont="1" applyFill="1" applyBorder="1" applyAlignment="1">
      <alignment horizontal="left"/>
    </xf>
    <xf numFmtId="0" fontId="4" fillId="18" borderId="14" xfId="0" applyFont="1" applyFill="1" applyBorder="1" applyAlignment="1">
      <alignment horizontal="left"/>
    </xf>
    <xf numFmtId="0" fontId="4" fillId="18" borderId="74" xfId="0" applyFont="1" applyFill="1" applyBorder="1" applyAlignment="1">
      <alignment horizontal="center"/>
    </xf>
    <xf numFmtId="0" fontId="4" fillId="18" borderId="75" xfId="0" applyFont="1" applyFill="1" applyBorder="1" applyAlignment="1">
      <alignment horizontal="center"/>
    </xf>
    <xf numFmtId="0" fontId="4" fillId="18" borderId="76" xfId="0" applyFont="1" applyFill="1" applyBorder="1" applyAlignment="1">
      <alignment horizontal="center"/>
    </xf>
    <xf numFmtId="0" fontId="9" fillId="16" borderId="0" xfId="0" applyFont="1" applyFill="1" applyBorder="1" applyAlignment="1">
      <alignment/>
    </xf>
    <xf numFmtId="0" fontId="10" fillId="18" borderId="77" xfId="0" applyFont="1" applyFill="1" applyBorder="1" applyAlignment="1">
      <alignment horizontal="left"/>
    </xf>
    <xf numFmtId="0" fontId="10" fillId="18" borderId="47" xfId="0" applyFont="1" applyFill="1" applyBorder="1" applyAlignment="1">
      <alignment horizontal="left"/>
    </xf>
    <xf numFmtId="39" fontId="4" fillId="7" borderId="14" xfId="0" applyNumberFormat="1" applyFont="1" applyFill="1" applyBorder="1" applyAlignment="1" applyProtection="1">
      <alignment horizontal="left"/>
      <protection locked="0"/>
    </xf>
    <xf numFmtId="39" fontId="4" fillId="7" borderId="53" xfId="0" applyNumberFormat="1" applyFont="1" applyFill="1" applyBorder="1" applyAlignment="1" applyProtection="1">
      <alignment horizontal="left"/>
      <protection locked="0"/>
    </xf>
    <xf numFmtId="0" fontId="10" fillId="18" borderId="35" xfId="0" applyFont="1" applyFill="1" applyBorder="1" applyAlignment="1">
      <alignment horizontal="left" vertical="center" wrapText="1"/>
    </xf>
    <xf numFmtId="0" fontId="10" fillId="18" borderId="42" xfId="0" applyFont="1" applyFill="1" applyBorder="1" applyAlignment="1">
      <alignment horizontal="left" vertical="center" wrapText="1"/>
    </xf>
    <xf numFmtId="49" fontId="5" fillId="16" borderId="48" xfId="0" applyNumberFormat="1" applyFont="1" applyFill="1" applyBorder="1" applyAlignment="1" applyProtection="1">
      <alignment horizontal="left"/>
      <protection locked="0"/>
    </xf>
    <xf numFmtId="49" fontId="5" fillId="16" borderId="11" xfId="0" applyNumberFormat="1" applyFont="1" applyFill="1" applyBorder="1" applyAlignment="1" applyProtection="1">
      <alignment horizontal="left"/>
      <protection locked="0"/>
    </xf>
    <xf numFmtId="185" fontId="5" fillId="16" borderId="48" xfId="0" applyNumberFormat="1" applyFont="1" applyFill="1" applyBorder="1" applyAlignment="1" applyProtection="1">
      <alignment horizontal="left"/>
      <protection locked="0"/>
    </xf>
    <xf numFmtId="185" fontId="5" fillId="16" borderId="11" xfId="0" applyNumberFormat="1" applyFont="1" applyFill="1" applyBorder="1" applyAlignment="1" applyProtection="1">
      <alignment horizontal="left"/>
      <protection locked="0"/>
    </xf>
    <xf numFmtId="186" fontId="5" fillId="16" borderId="45" xfId="0" applyNumberFormat="1" applyFont="1" applyFill="1" applyBorder="1" applyAlignment="1" applyProtection="1">
      <alignment horizontal="left"/>
      <protection locked="0"/>
    </xf>
    <xf numFmtId="186" fontId="5" fillId="16" borderId="78" xfId="0" applyNumberFormat="1" applyFont="1" applyFill="1" applyBorder="1" applyAlignment="1" applyProtection="1">
      <alignment horizontal="left"/>
      <protection locked="0"/>
    </xf>
    <xf numFmtId="49" fontId="4" fillId="7" borderId="14" xfId="0" applyNumberFormat="1" applyFont="1" applyFill="1" applyBorder="1" applyAlignment="1" applyProtection="1">
      <alignment horizontal="left"/>
      <protection locked="0"/>
    </xf>
    <xf numFmtId="49" fontId="4" fillId="7" borderId="53" xfId="0" applyNumberFormat="1" applyFont="1" applyFill="1" applyBorder="1" applyAlignment="1" applyProtection="1">
      <alignment horizontal="left"/>
      <protection locked="0"/>
    </xf>
    <xf numFmtId="0" fontId="10" fillId="18" borderId="35" xfId="0" applyFont="1" applyFill="1" applyBorder="1" applyAlignment="1">
      <alignment horizontal="right" vertical="center" wrapText="1"/>
    </xf>
    <xf numFmtId="0" fontId="10" fillId="18" borderId="17" xfId="0" applyFont="1" applyFill="1" applyBorder="1" applyAlignment="1">
      <alignment horizontal="right" vertical="center" wrapText="1"/>
    </xf>
    <xf numFmtId="0" fontId="10" fillId="18" borderId="42" xfId="0" applyFont="1" applyFill="1" applyBorder="1" applyAlignment="1">
      <alignment horizontal="right" vertical="center" wrapText="1"/>
    </xf>
    <xf numFmtId="187" fontId="4" fillId="7" borderId="56" xfId="0" applyNumberFormat="1" applyFont="1" applyFill="1" applyBorder="1" applyAlignment="1" applyProtection="1">
      <alignment horizontal="left"/>
      <protection locked="0"/>
    </xf>
    <xf numFmtId="187" fontId="4" fillId="7" borderId="36" xfId="0" applyNumberFormat="1" applyFont="1" applyFill="1" applyBorder="1" applyAlignment="1" applyProtection="1">
      <alignment horizontal="left"/>
      <protection locked="0"/>
    </xf>
    <xf numFmtId="187" fontId="4" fillId="7" borderId="12" xfId="0" applyNumberFormat="1" applyFont="1" applyFill="1" applyBorder="1" applyAlignment="1" applyProtection="1">
      <alignment horizontal="left"/>
      <protection locked="0"/>
    </xf>
    <xf numFmtId="0" fontId="4" fillId="18" borderId="35" xfId="0" applyFont="1" applyFill="1" applyBorder="1" applyAlignment="1">
      <alignment horizontal="left"/>
    </xf>
    <xf numFmtId="0" fontId="4" fillId="18" borderId="17" xfId="0" applyFont="1" applyFill="1" applyBorder="1" applyAlignment="1">
      <alignment horizontal="left"/>
    </xf>
    <xf numFmtId="0" fontId="4" fillId="18" borderId="42" xfId="0" applyFont="1" applyFill="1" applyBorder="1" applyAlignment="1">
      <alignment horizontal="left"/>
    </xf>
    <xf numFmtId="0" fontId="4" fillId="18" borderId="28" xfId="0" applyFont="1" applyFill="1" applyBorder="1" applyAlignment="1">
      <alignment horizontal="left"/>
    </xf>
    <xf numFmtId="0" fontId="4" fillId="18" borderId="36" xfId="0" applyFont="1" applyFill="1" applyBorder="1" applyAlignment="1">
      <alignment horizontal="left"/>
    </xf>
    <xf numFmtId="0" fontId="4" fillId="18" borderId="63" xfId="0" applyFont="1" applyFill="1" applyBorder="1" applyAlignment="1">
      <alignment horizontal="left"/>
    </xf>
    <xf numFmtId="39" fontId="4" fillId="7" borderId="48" xfId="0" applyNumberFormat="1" applyFont="1" applyFill="1" applyBorder="1" applyAlignment="1" applyProtection="1">
      <alignment horizontal="left"/>
      <protection locked="0"/>
    </xf>
    <xf numFmtId="39" fontId="4" fillId="7" borderId="17" xfId="0" applyNumberFormat="1" applyFont="1" applyFill="1" applyBorder="1" applyAlignment="1" applyProtection="1">
      <alignment horizontal="left"/>
      <protection locked="0"/>
    </xf>
    <xf numFmtId="39" fontId="4" fillId="7" borderId="11" xfId="0" applyNumberFormat="1" applyFont="1" applyFill="1" applyBorder="1" applyAlignment="1" applyProtection="1">
      <alignment horizontal="left"/>
      <protection locked="0"/>
    </xf>
    <xf numFmtId="49" fontId="4" fillId="7" borderId="48" xfId="0" applyNumberFormat="1" applyFont="1" applyFill="1" applyBorder="1" applyAlignment="1" applyProtection="1">
      <alignment horizontal="left"/>
      <protection locked="0"/>
    </xf>
    <xf numFmtId="49" fontId="4" fillId="7" borderId="17" xfId="0" applyNumberFormat="1" applyFont="1" applyFill="1" applyBorder="1" applyAlignment="1" applyProtection="1">
      <alignment horizontal="left"/>
      <protection locked="0"/>
    </xf>
    <xf numFmtId="49" fontId="4" fillId="7" borderId="11" xfId="0" applyNumberFormat="1" applyFont="1" applyFill="1" applyBorder="1" applyAlignment="1" applyProtection="1">
      <alignment horizontal="left"/>
      <protection locked="0"/>
    </xf>
    <xf numFmtId="0" fontId="10" fillId="18" borderId="35" xfId="0" applyFont="1" applyFill="1" applyBorder="1" applyAlignment="1">
      <alignment horizontal="right" vertical="center"/>
    </xf>
    <xf numFmtId="0" fontId="10" fillId="18" borderId="17" xfId="0" applyFont="1" applyFill="1" applyBorder="1" applyAlignment="1">
      <alignment horizontal="right" vertical="center"/>
    </xf>
    <xf numFmtId="0" fontId="10" fillId="18" borderId="42" xfId="0" applyFont="1" applyFill="1" applyBorder="1" applyAlignment="1">
      <alignment horizontal="right" vertical="center"/>
    </xf>
    <xf numFmtId="0" fontId="22" fillId="18" borderId="35" xfId="58" applyFont="1" applyFill="1" applyBorder="1" applyAlignment="1">
      <alignment horizontal="center" vertical="center" wrapText="1"/>
      <protection/>
    </xf>
    <xf numFmtId="0" fontId="22" fillId="18" borderId="17" xfId="58" applyFont="1" applyFill="1" applyBorder="1" applyAlignment="1">
      <alignment horizontal="center" vertical="center" wrapText="1"/>
      <protection/>
    </xf>
    <xf numFmtId="0" fontId="22" fillId="18" borderId="42" xfId="58" applyFont="1" applyFill="1" applyBorder="1" applyAlignment="1">
      <alignment horizontal="center" vertical="center" wrapText="1"/>
      <protection/>
    </xf>
    <xf numFmtId="0" fontId="8" fillId="16" borderId="21" xfId="0" applyFont="1" applyFill="1" applyBorder="1" applyAlignment="1">
      <alignment/>
    </xf>
    <xf numFmtId="0" fontId="9" fillId="18" borderId="51" xfId="0" applyFont="1" applyFill="1" applyBorder="1" applyAlignment="1">
      <alignment/>
    </xf>
    <xf numFmtId="0" fontId="9" fillId="18" borderId="16" xfId="0" applyFont="1" applyFill="1" applyBorder="1" applyAlignment="1">
      <alignment/>
    </xf>
    <xf numFmtId="0" fontId="9" fillId="18" borderId="29" xfId="0" applyFont="1" applyFill="1" applyBorder="1" applyAlignment="1">
      <alignment/>
    </xf>
    <xf numFmtId="49" fontId="27" fillId="16" borderId="32" xfId="0" applyNumberFormat="1" applyFont="1" applyFill="1" applyBorder="1" applyAlignment="1" applyProtection="1">
      <alignment horizontal="center"/>
      <protection locked="0"/>
    </xf>
    <xf numFmtId="49" fontId="27" fillId="16" borderId="13" xfId="0" applyNumberFormat="1" applyFont="1" applyFill="1" applyBorder="1" applyAlignment="1" applyProtection="1">
      <alignment horizontal="center"/>
      <protection locked="0"/>
    </xf>
    <xf numFmtId="0" fontId="4" fillId="18" borderId="54" xfId="0" applyFont="1" applyFill="1" applyBorder="1" applyAlignment="1">
      <alignment horizontal="center"/>
    </xf>
    <xf numFmtId="0" fontId="4" fillId="18" borderId="52" xfId="0" applyFont="1" applyFill="1" applyBorder="1" applyAlignment="1">
      <alignment horizontal="center"/>
    </xf>
    <xf numFmtId="0" fontId="4" fillId="18" borderId="58" xfId="0" applyFont="1" applyFill="1" applyBorder="1" applyAlignment="1">
      <alignment horizontal="center"/>
    </xf>
    <xf numFmtId="0" fontId="4" fillId="18" borderId="54" xfId="0" applyFont="1" applyFill="1" applyBorder="1" applyAlignment="1">
      <alignment horizontal="center" vertical="center"/>
    </xf>
    <xf numFmtId="0" fontId="4" fillId="18" borderId="52" xfId="0" applyFont="1" applyFill="1" applyBorder="1" applyAlignment="1">
      <alignment horizontal="center" vertical="center"/>
    </xf>
    <xf numFmtId="0" fontId="4" fillId="18" borderId="58" xfId="0" applyFont="1" applyFill="1" applyBorder="1" applyAlignment="1">
      <alignment horizontal="center" vertical="center"/>
    </xf>
    <xf numFmtId="0" fontId="10" fillId="18" borderId="35" xfId="0" applyFont="1" applyFill="1" applyBorder="1" applyAlignment="1">
      <alignment horizontal="left"/>
    </xf>
    <xf numFmtId="0" fontId="10" fillId="18" borderId="42" xfId="0" applyFont="1" applyFill="1" applyBorder="1" applyAlignment="1">
      <alignment horizontal="left"/>
    </xf>
    <xf numFmtId="0" fontId="85" fillId="4" borderId="0" xfId="0" applyFont="1" applyFill="1" applyBorder="1" applyAlignment="1">
      <alignment horizontal="center" vertical="center" wrapText="1"/>
    </xf>
    <xf numFmtId="0" fontId="85" fillId="4" borderId="33" xfId="0" applyFont="1" applyFill="1" applyBorder="1" applyAlignment="1">
      <alignment horizontal="center" vertical="center" wrapText="1"/>
    </xf>
    <xf numFmtId="40" fontId="5" fillId="16" borderId="32" xfId="0" applyNumberFormat="1" applyFont="1" applyFill="1" applyBorder="1" applyAlignment="1">
      <alignment/>
    </xf>
    <xf numFmtId="40" fontId="5" fillId="16" borderId="34" xfId="0" applyNumberFormat="1" applyFont="1" applyFill="1" applyBorder="1" applyAlignment="1">
      <alignment/>
    </xf>
    <xf numFmtId="0" fontId="4" fillId="18" borderId="35" xfId="0" applyNumberFormat="1" applyFont="1" applyFill="1" applyBorder="1" applyAlignment="1" applyProtection="1">
      <alignment horizontal="center" vertical="center" wrapText="1"/>
      <protection/>
    </xf>
    <xf numFmtId="0" fontId="0" fillId="18" borderId="17" xfId="0" applyFill="1" applyBorder="1" applyAlignment="1">
      <alignment horizontal="center" vertical="center" wrapText="1"/>
    </xf>
    <xf numFmtId="0" fontId="0" fillId="18" borderId="42" xfId="0" applyFill="1" applyBorder="1" applyAlignment="1">
      <alignment horizontal="center" vertical="center" wrapText="1"/>
    </xf>
    <xf numFmtId="49" fontId="5" fillId="4" borderId="79" xfId="0" applyNumberFormat="1" applyFont="1" applyFill="1" applyBorder="1" applyAlignment="1" applyProtection="1">
      <alignment horizontal="left" vertical="center"/>
      <protection locked="0"/>
    </xf>
    <xf numFmtId="49" fontId="5" fillId="4" borderId="21" xfId="0" applyNumberFormat="1" applyFont="1" applyFill="1" applyBorder="1" applyAlignment="1" applyProtection="1">
      <alignment horizontal="left" vertical="center"/>
      <protection locked="0"/>
    </xf>
    <xf numFmtId="49" fontId="4" fillId="18" borderId="54" xfId="58" applyNumberFormat="1" applyFont="1" applyFill="1" applyBorder="1" applyAlignment="1" applyProtection="1">
      <alignment horizontal="center" vertical="center" wrapText="1"/>
      <protection locked="0"/>
    </xf>
    <xf numFmtId="0" fontId="0" fillId="0" borderId="52" xfId="0" applyBorder="1" applyAlignment="1">
      <alignment/>
    </xf>
    <xf numFmtId="0" fontId="0" fillId="0" borderId="59" xfId="0" applyBorder="1" applyAlignment="1">
      <alignment/>
    </xf>
    <xf numFmtId="40" fontId="15" fillId="0" borderId="13" xfId="0" applyNumberFormat="1" applyFont="1" applyFill="1" applyBorder="1" applyAlignment="1" applyProtection="1">
      <alignment horizontal="right"/>
      <protection locked="0"/>
    </xf>
    <xf numFmtId="0" fontId="10" fillId="18" borderId="24" xfId="0" applyFont="1" applyFill="1" applyBorder="1" applyAlignment="1">
      <alignment horizontal="center"/>
    </xf>
    <xf numFmtId="0" fontId="4" fillId="18" borderId="28" xfId="58" applyNumberFormat="1" applyFont="1" applyFill="1" applyBorder="1" applyAlignment="1" applyProtection="1">
      <alignment horizontal="center" vertical="center" wrapText="1"/>
      <protection/>
    </xf>
    <xf numFmtId="0" fontId="1" fillId="0" borderId="36" xfId="58" applyFont="1" applyBorder="1">
      <alignment/>
      <protection/>
    </xf>
    <xf numFmtId="0" fontId="1" fillId="0" borderId="63" xfId="58" applyFont="1" applyBorder="1">
      <alignment/>
      <protection/>
    </xf>
    <xf numFmtId="40" fontId="5" fillId="16" borderId="63" xfId="0" applyNumberFormat="1" applyFont="1" applyFill="1" applyBorder="1" applyAlignment="1">
      <alignment/>
    </xf>
    <xf numFmtId="40" fontId="5" fillId="16" borderId="48" xfId="0" applyNumberFormat="1" applyFont="1" applyFill="1" applyBorder="1" applyAlignment="1">
      <alignment/>
    </xf>
    <xf numFmtId="40" fontId="5" fillId="16" borderId="11" xfId="0" applyNumberFormat="1" applyFont="1" applyFill="1" applyBorder="1" applyAlignment="1">
      <alignment/>
    </xf>
    <xf numFmtId="0" fontId="9" fillId="0" borderId="17" xfId="0" applyNumberFormat="1" applyFont="1" applyBorder="1" applyAlignment="1" applyProtection="1">
      <alignment horizontal="center"/>
      <protection locked="0"/>
    </xf>
    <xf numFmtId="0" fontId="9" fillId="0" borderId="42" xfId="0" applyNumberFormat="1" applyFont="1" applyBorder="1" applyAlignment="1" applyProtection="1">
      <alignment horizontal="center"/>
      <protection locked="0"/>
    </xf>
    <xf numFmtId="49" fontId="6" fillId="18" borderId="45" xfId="0" applyNumberFormat="1" applyFont="1" applyFill="1" applyBorder="1" applyAlignment="1">
      <alignment horizontal="center"/>
    </xf>
    <xf numFmtId="49" fontId="6" fillId="18" borderId="46" xfId="0" applyNumberFormat="1" applyFont="1" applyFill="1" applyBorder="1" applyAlignment="1">
      <alignment horizontal="center"/>
    </xf>
    <xf numFmtId="49" fontId="6" fillId="18" borderId="47" xfId="0" applyNumberFormat="1" applyFont="1" applyFill="1" applyBorder="1" applyAlignment="1">
      <alignment horizontal="center"/>
    </xf>
    <xf numFmtId="0" fontId="12" fillId="18" borderId="30" xfId="0" applyFont="1" applyFill="1" applyBorder="1" applyAlignment="1">
      <alignment horizontal="center"/>
    </xf>
    <xf numFmtId="0" fontId="12" fillId="18" borderId="0" xfId="0" applyFont="1" applyFill="1" applyBorder="1" applyAlignment="1">
      <alignment horizontal="center"/>
    </xf>
    <xf numFmtId="0" fontId="12" fillId="18" borderId="49" xfId="0" applyFont="1" applyFill="1" applyBorder="1" applyAlignment="1">
      <alignment horizontal="center"/>
    </xf>
    <xf numFmtId="0" fontId="12" fillId="18" borderId="33" xfId="0" applyFont="1" applyFill="1" applyBorder="1" applyAlignment="1">
      <alignment horizontal="center"/>
    </xf>
    <xf numFmtId="0" fontId="12" fillId="18" borderId="13" xfId="0" applyFont="1" applyFill="1" applyBorder="1" applyAlignment="1">
      <alignment horizontal="center"/>
    </xf>
    <xf numFmtId="0" fontId="25" fillId="0" borderId="57" xfId="0" applyFont="1" applyFill="1" applyBorder="1" applyAlignment="1">
      <alignment horizontal="center"/>
    </xf>
    <xf numFmtId="0" fontId="25" fillId="0" borderId="22" xfId="0" applyFont="1" applyFill="1" applyBorder="1" applyAlignment="1">
      <alignment horizontal="center"/>
    </xf>
    <xf numFmtId="0" fontId="25" fillId="0" borderId="27" xfId="0" applyFont="1" applyFill="1" applyBorder="1" applyAlignment="1">
      <alignment horizontal="center"/>
    </xf>
    <xf numFmtId="0" fontId="26" fillId="16" borderId="48" xfId="0" applyNumberFormat="1" applyFont="1" applyFill="1" applyBorder="1" applyAlignment="1" applyProtection="1">
      <alignment horizontal="left" vertical="center"/>
      <protection/>
    </xf>
    <xf numFmtId="0" fontId="26" fillId="16" borderId="17" xfId="0" applyNumberFormat="1" applyFont="1" applyFill="1" applyBorder="1" applyAlignment="1" applyProtection="1">
      <alignment horizontal="left" vertical="center"/>
      <protection/>
    </xf>
    <xf numFmtId="0" fontId="26" fillId="16" borderId="42" xfId="0" applyNumberFormat="1" applyFont="1" applyFill="1" applyBorder="1" applyAlignment="1" applyProtection="1">
      <alignment horizontal="left" vertical="center"/>
      <protection/>
    </xf>
    <xf numFmtId="0" fontId="26" fillId="16" borderId="48" xfId="0" applyFont="1" applyFill="1" applyBorder="1" applyAlignment="1" applyProtection="1">
      <alignment horizontal="left"/>
      <protection/>
    </xf>
    <xf numFmtId="0" fontId="26" fillId="16" borderId="17" xfId="0" applyFont="1" applyFill="1" applyBorder="1" applyAlignment="1" applyProtection="1">
      <alignment horizontal="left"/>
      <protection/>
    </xf>
    <xf numFmtId="0" fontId="26" fillId="16" borderId="42" xfId="0" applyFont="1" applyFill="1" applyBorder="1" applyAlignment="1" applyProtection="1">
      <alignment horizontal="left"/>
      <protection/>
    </xf>
    <xf numFmtId="0" fontId="17" fillId="4" borderId="30" xfId="0" applyFont="1" applyFill="1" applyBorder="1" applyAlignment="1">
      <alignment horizontal="center"/>
    </xf>
    <xf numFmtId="0" fontId="17" fillId="4" borderId="0" xfId="0" applyFont="1" applyFill="1" applyBorder="1" applyAlignment="1">
      <alignment horizontal="center"/>
    </xf>
    <xf numFmtId="0" fontId="17" fillId="4" borderId="49" xfId="0" applyFont="1" applyFill="1" applyBorder="1" applyAlignment="1">
      <alignment horizontal="center"/>
    </xf>
    <xf numFmtId="173" fontId="25" fillId="0" borderId="23" xfId="0" applyNumberFormat="1" applyFont="1" applyFill="1" applyBorder="1" applyAlignment="1">
      <alignment horizontal="center" vertical="center"/>
    </xf>
    <xf numFmtId="173" fontId="25" fillId="0" borderId="24" xfId="0" applyNumberFormat="1" applyFont="1" applyFill="1" applyBorder="1" applyAlignment="1">
      <alignment horizontal="center" vertical="center"/>
    </xf>
    <xf numFmtId="173" fontId="25" fillId="0" borderId="26" xfId="0" applyNumberFormat="1" applyFont="1" applyFill="1" applyBorder="1" applyAlignment="1">
      <alignment horizontal="center" vertical="center"/>
    </xf>
    <xf numFmtId="0" fontId="13" fillId="4" borderId="0" xfId="0" applyFont="1" applyFill="1" applyBorder="1" applyAlignment="1" applyProtection="1">
      <alignment horizontal="center"/>
      <protection locked="0"/>
    </xf>
    <xf numFmtId="0" fontId="13" fillId="4" borderId="49" xfId="0" applyFont="1" applyFill="1" applyBorder="1" applyAlignment="1" applyProtection="1">
      <alignment horizontal="center"/>
      <protection locked="0"/>
    </xf>
    <xf numFmtId="0" fontId="8" fillId="4" borderId="46" xfId="0" applyFont="1" applyFill="1" applyBorder="1" applyAlignment="1">
      <alignment/>
    </xf>
    <xf numFmtId="0" fontId="8" fillId="4" borderId="46" xfId="0" applyFont="1" applyFill="1" applyBorder="1" applyAlignment="1">
      <alignment horizontal="center"/>
    </xf>
    <xf numFmtId="0" fontId="86" fillId="4" borderId="0" xfId="0" applyFont="1" applyFill="1" applyBorder="1" applyAlignment="1">
      <alignment horizontal="center" wrapText="1"/>
    </xf>
    <xf numFmtId="0" fontId="86" fillId="4" borderId="33" xfId="0" applyFont="1" applyFill="1" applyBorder="1" applyAlignment="1">
      <alignment horizontal="center" wrapText="1"/>
    </xf>
    <xf numFmtId="49" fontId="5" fillId="18" borderId="45" xfId="0" applyNumberFormat="1" applyFont="1" applyFill="1" applyBorder="1" applyAlignment="1">
      <alignment horizontal="center" vertical="center"/>
    </xf>
    <xf numFmtId="49" fontId="5" fillId="18" borderId="47" xfId="0" applyNumberFormat="1" applyFont="1" applyFill="1" applyBorder="1" applyAlignment="1">
      <alignment horizontal="center" vertical="center"/>
    </xf>
    <xf numFmtId="0" fontId="26" fillId="16" borderId="48" xfId="0" applyNumberFormat="1" applyFont="1" applyFill="1" applyBorder="1" applyAlignment="1" applyProtection="1">
      <alignment horizontal="left" vertical="center" indent="1"/>
      <protection locked="0"/>
    </xf>
    <xf numFmtId="0" fontId="26" fillId="16" borderId="17" xfId="0" applyNumberFormat="1" applyFont="1" applyFill="1" applyBorder="1" applyAlignment="1" applyProtection="1">
      <alignment horizontal="left" vertical="center" indent="1"/>
      <protection locked="0"/>
    </xf>
    <xf numFmtId="0" fontId="26" fillId="16" borderId="42" xfId="0" applyNumberFormat="1" applyFont="1" applyFill="1" applyBorder="1" applyAlignment="1" applyProtection="1">
      <alignment horizontal="left" vertical="center" indent="1"/>
      <protection locked="0"/>
    </xf>
    <xf numFmtId="49" fontId="26" fillId="16" borderId="32" xfId="0" applyNumberFormat="1" applyFont="1" applyFill="1" applyBorder="1" applyAlignment="1" applyProtection="1">
      <alignment horizontal="center" vertical="center"/>
      <protection locked="0"/>
    </xf>
    <xf numFmtId="49" fontId="26" fillId="16" borderId="13" xfId="0" applyNumberFormat="1" applyFont="1" applyFill="1" applyBorder="1" applyAlignment="1" applyProtection="1">
      <alignment horizontal="center" vertical="center"/>
      <protection locked="0"/>
    </xf>
    <xf numFmtId="0" fontId="26" fillId="16" borderId="48" xfId="0" applyFont="1" applyFill="1" applyBorder="1" applyAlignment="1" applyProtection="1">
      <alignment horizontal="left" indent="1"/>
      <protection locked="0"/>
    </xf>
    <xf numFmtId="0" fontId="26" fillId="16" borderId="17" xfId="0" applyFont="1" applyFill="1" applyBorder="1" applyAlignment="1" applyProtection="1">
      <alignment horizontal="left" indent="1"/>
      <protection locked="0"/>
    </xf>
    <xf numFmtId="0" fontId="26" fillId="16" borderId="42" xfId="0" applyFont="1" applyFill="1" applyBorder="1" applyAlignment="1" applyProtection="1">
      <alignment horizontal="left" indent="1"/>
      <protection locked="0"/>
    </xf>
    <xf numFmtId="173" fontId="69" fillId="0" borderId="79" xfId="0" applyNumberFormat="1" applyFont="1" applyFill="1" applyBorder="1" applyAlignment="1">
      <alignment horizontal="center" vertical="center"/>
    </xf>
    <xf numFmtId="173" fontId="69" fillId="0" borderId="21" xfId="0" applyNumberFormat="1" applyFont="1" applyFill="1" applyBorder="1" applyAlignment="1">
      <alignment horizontal="center" vertical="center"/>
    </xf>
    <xf numFmtId="173" fontId="69" fillId="0" borderId="41" xfId="0" applyNumberFormat="1" applyFont="1" applyFill="1" applyBorder="1" applyAlignment="1">
      <alignment horizontal="center" vertical="center"/>
    </xf>
    <xf numFmtId="0" fontId="70" fillId="18" borderId="54" xfId="0" applyFont="1" applyFill="1" applyBorder="1" applyAlignment="1">
      <alignment horizontal="center" vertical="justify"/>
    </xf>
    <xf numFmtId="0" fontId="70" fillId="18" borderId="52" xfId="0" applyFont="1" applyFill="1" applyBorder="1" applyAlignment="1">
      <alignment horizontal="center" vertical="justify"/>
    </xf>
    <xf numFmtId="0" fontId="70" fillId="18" borderId="73" xfId="0" applyFont="1" applyFill="1" applyBorder="1" applyAlignment="1">
      <alignment horizontal="center" vertical="justify"/>
    </xf>
    <xf numFmtId="0" fontId="70" fillId="18" borderId="58" xfId="0" applyFont="1" applyFill="1" applyBorder="1" applyAlignment="1">
      <alignment horizontal="center" vertical="justify"/>
    </xf>
    <xf numFmtId="49" fontId="5" fillId="18" borderId="46" xfId="0" applyNumberFormat="1" applyFont="1" applyFill="1" applyBorder="1" applyAlignment="1">
      <alignment horizontal="center"/>
    </xf>
    <xf numFmtId="0" fontId="5" fillId="18" borderId="30" xfId="0" applyFont="1" applyFill="1" applyBorder="1" applyAlignment="1">
      <alignment horizontal="center"/>
    </xf>
    <xf numFmtId="0" fontId="5" fillId="18" borderId="0" xfId="0" applyFont="1" applyFill="1" applyBorder="1" applyAlignment="1">
      <alignment horizontal="center"/>
    </xf>
    <xf numFmtId="0" fontId="5" fillId="18" borderId="49" xfId="0" applyFont="1" applyFill="1" applyBorder="1" applyAlignment="1">
      <alignment horizontal="center"/>
    </xf>
    <xf numFmtId="0" fontId="5" fillId="18" borderId="32" xfId="0" applyFont="1" applyFill="1" applyBorder="1" applyAlignment="1">
      <alignment horizontal="center"/>
    </xf>
    <xf numFmtId="0" fontId="5" fillId="18" borderId="33" xfId="0" applyFont="1" applyFill="1" applyBorder="1" applyAlignment="1">
      <alignment horizontal="center"/>
    </xf>
    <xf numFmtId="0" fontId="5" fillId="18" borderId="13" xfId="0" applyFont="1" applyFill="1" applyBorder="1" applyAlignment="1">
      <alignment horizontal="center"/>
    </xf>
    <xf numFmtId="0" fontId="13" fillId="0" borderId="48" xfId="0" applyNumberFormat="1" applyFont="1" applyBorder="1" applyAlignment="1" applyProtection="1">
      <alignment horizontal="left" vertical="center" wrapText="1"/>
      <protection locked="0"/>
    </xf>
    <xf numFmtId="0" fontId="13" fillId="0" borderId="17" xfId="0" applyNumberFormat="1" applyFont="1" applyBorder="1" applyAlignment="1" applyProtection="1">
      <alignment horizontal="left" vertical="center" wrapText="1"/>
      <protection locked="0"/>
    </xf>
    <xf numFmtId="0" fontId="13" fillId="0" borderId="42" xfId="0" applyNumberFormat="1" applyFont="1" applyBorder="1" applyAlignment="1" applyProtection="1">
      <alignment horizontal="left" vertical="center" wrapText="1"/>
      <protection locked="0"/>
    </xf>
    <xf numFmtId="202" fontId="30" fillId="18" borderId="35" xfId="0" applyNumberFormat="1" applyFont="1" applyFill="1" applyBorder="1" applyAlignment="1" applyProtection="1">
      <alignment horizontal="center" vertical="center"/>
      <protection locked="0"/>
    </xf>
    <xf numFmtId="202" fontId="30" fillId="18" borderId="17" xfId="0" applyNumberFormat="1" applyFont="1" applyFill="1" applyBorder="1" applyAlignment="1" applyProtection="1">
      <alignment horizontal="center" vertical="center"/>
      <protection locked="0"/>
    </xf>
    <xf numFmtId="40" fontId="4" fillId="18" borderId="46" xfId="0" applyNumberFormat="1" applyFont="1" applyFill="1" applyBorder="1" applyAlignment="1">
      <alignment horizontal="center" vertical="center" wrapText="1"/>
    </xf>
    <xf numFmtId="40" fontId="15" fillId="18" borderId="46" xfId="0" applyNumberFormat="1" applyFont="1" applyFill="1" applyBorder="1" applyAlignment="1">
      <alignment horizontal="center" vertical="center" wrapText="1"/>
    </xf>
    <xf numFmtId="40" fontId="15" fillId="18" borderId="47" xfId="0" applyNumberFormat="1" applyFont="1" applyFill="1" applyBorder="1" applyAlignment="1">
      <alignment horizontal="center" vertical="center" wrapText="1"/>
    </xf>
    <xf numFmtId="40" fontId="15" fillId="18" borderId="22" xfId="0" applyNumberFormat="1" applyFont="1" applyFill="1" applyBorder="1" applyAlignment="1">
      <alignment horizontal="center" vertical="center" wrapText="1"/>
    </xf>
    <xf numFmtId="40" fontId="15" fillId="18" borderId="37" xfId="0" applyNumberFormat="1" applyFont="1" applyFill="1" applyBorder="1" applyAlignment="1">
      <alignment horizontal="center" vertical="center" wrapText="1"/>
    </xf>
    <xf numFmtId="49" fontId="37" fillId="18" borderId="45" xfId="0" applyNumberFormat="1" applyFont="1" applyFill="1" applyBorder="1" applyAlignment="1">
      <alignment horizontal="center" vertical="center"/>
    </xf>
    <xf numFmtId="49" fontId="37" fillId="18" borderId="64" xfId="0" applyNumberFormat="1" applyFont="1" applyFill="1" applyBorder="1" applyAlignment="1">
      <alignment horizontal="center" vertical="center"/>
    </xf>
    <xf numFmtId="40" fontId="37" fillId="16" borderId="44" xfId="0" applyNumberFormat="1" applyFont="1" applyFill="1" applyBorder="1" applyAlignment="1">
      <alignment vertical="center"/>
    </xf>
    <xf numFmtId="40" fontId="0" fillId="0" borderId="20" xfId="0" applyNumberFormat="1" applyBorder="1" applyAlignment="1">
      <alignment/>
    </xf>
    <xf numFmtId="40" fontId="37" fillId="16" borderId="20" xfId="0" applyNumberFormat="1" applyFont="1" applyFill="1" applyBorder="1" applyAlignment="1">
      <alignment vertical="center"/>
    </xf>
    <xf numFmtId="40" fontId="37" fillId="16" borderId="80" xfId="0" applyNumberFormat="1" applyFont="1" applyFill="1" applyBorder="1" applyAlignment="1">
      <alignment vertical="center"/>
    </xf>
    <xf numFmtId="40" fontId="37" fillId="16" borderId="81" xfId="0" applyNumberFormat="1" applyFont="1" applyFill="1" applyBorder="1" applyAlignment="1">
      <alignment vertical="center"/>
    </xf>
    <xf numFmtId="49" fontId="37" fillId="16" borderId="48" xfId="0" applyNumberFormat="1" applyFont="1" applyFill="1" applyBorder="1" applyAlignment="1" applyProtection="1">
      <alignment horizontal="left"/>
      <protection locked="0"/>
    </xf>
    <xf numFmtId="49" fontId="37" fillId="16" borderId="42" xfId="0" applyNumberFormat="1" applyFont="1" applyFill="1" applyBorder="1" applyAlignment="1" applyProtection="1">
      <alignment horizontal="left"/>
      <protection locked="0"/>
    </xf>
    <xf numFmtId="186" fontId="37" fillId="16" borderId="48" xfId="0" applyNumberFormat="1" applyFont="1" applyFill="1" applyBorder="1" applyAlignment="1" applyProtection="1">
      <alignment horizontal="left"/>
      <protection locked="0"/>
    </xf>
    <xf numFmtId="186" fontId="37" fillId="16" borderId="11" xfId="0" applyNumberFormat="1" applyFont="1" applyFill="1" applyBorder="1" applyAlignment="1" applyProtection="1">
      <alignment horizontal="left"/>
      <protection locked="0"/>
    </xf>
    <xf numFmtId="49" fontId="37" fillId="16" borderId="11" xfId="0" applyNumberFormat="1" applyFont="1" applyFill="1" applyBorder="1" applyAlignment="1" applyProtection="1">
      <alignment horizontal="left"/>
      <protection locked="0"/>
    </xf>
    <xf numFmtId="0" fontId="4" fillId="20" borderId="74" xfId="0" applyFont="1" applyFill="1" applyBorder="1" applyAlignment="1">
      <alignment horizontal="center"/>
    </xf>
    <xf numFmtId="0" fontId="4" fillId="20" borderId="75" xfId="0" applyFont="1" applyFill="1" applyBorder="1" applyAlignment="1">
      <alignment horizontal="center"/>
    </xf>
    <xf numFmtId="0" fontId="4" fillId="20" borderId="76" xfId="0" applyFont="1" applyFill="1" applyBorder="1" applyAlignment="1">
      <alignment horizontal="center"/>
    </xf>
    <xf numFmtId="203" fontId="37" fillId="16" borderId="56" xfId="0" applyNumberFormat="1" applyFont="1" applyFill="1" applyBorder="1" applyAlignment="1" applyProtection="1">
      <alignment horizontal="left"/>
      <protection locked="0"/>
    </xf>
    <xf numFmtId="203" fontId="37" fillId="16" borderId="12" xfId="0" applyNumberFormat="1" applyFont="1" applyFill="1" applyBorder="1" applyAlignment="1" applyProtection="1">
      <alignment horizontal="left"/>
      <protection locked="0"/>
    </xf>
    <xf numFmtId="40" fontId="5" fillId="18" borderId="82" xfId="0" applyNumberFormat="1" applyFont="1" applyFill="1" applyBorder="1" applyAlignment="1">
      <alignment horizontal="center"/>
    </xf>
    <xf numFmtId="40" fontId="5" fillId="18" borderId="20" xfId="0" applyNumberFormat="1" applyFont="1" applyFill="1" applyBorder="1" applyAlignment="1">
      <alignment horizontal="center"/>
    </xf>
    <xf numFmtId="203" fontId="30" fillId="4" borderId="64" xfId="0" applyNumberFormat="1" applyFont="1" applyFill="1" applyBorder="1" applyAlignment="1" applyProtection="1">
      <alignment horizontal="center"/>
      <protection locked="0"/>
    </xf>
    <xf numFmtId="203" fontId="30" fillId="4" borderId="22" xfId="0" applyNumberFormat="1" applyFont="1" applyFill="1" applyBorder="1" applyAlignment="1" applyProtection="1">
      <alignment horizontal="center"/>
      <protection locked="0"/>
    </xf>
    <xf numFmtId="203" fontId="30" fillId="4" borderId="27" xfId="0" applyNumberFormat="1" applyFont="1" applyFill="1" applyBorder="1" applyAlignment="1" applyProtection="1">
      <alignment horizontal="center"/>
      <protection locked="0"/>
    </xf>
    <xf numFmtId="49" fontId="7" fillId="16" borderId="45" xfId="0" applyNumberFormat="1" applyFont="1" applyFill="1" applyBorder="1" applyAlignment="1">
      <alignment horizontal="left" vertical="center"/>
    </xf>
    <xf numFmtId="49" fontId="7" fillId="16" borderId="46" xfId="0" applyNumberFormat="1" applyFont="1" applyFill="1" applyBorder="1" applyAlignment="1">
      <alignment horizontal="left" vertical="center"/>
    </xf>
    <xf numFmtId="49" fontId="7" fillId="16" borderId="47" xfId="0" applyNumberFormat="1" applyFont="1" applyFill="1" applyBorder="1" applyAlignment="1">
      <alignment horizontal="left" vertical="center"/>
    </xf>
    <xf numFmtId="49" fontId="7" fillId="16" borderId="48" xfId="0" applyNumberFormat="1" applyFont="1" applyFill="1" applyBorder="1" applyAlignment="1">
      <alignment vertical="center" wrapText="1"/>
    </xf>
    <xf numFmtId="49" fontId="7" fillId="16" borderId="17" xfId="0" applyNumberFormat="1" applyFont="1" applyFill="1" applyBorder="1" applyAlignment="1">
      <alignment vertical="center" wrapText="1"/>
    </xf>
    <xf numFmtId="49" fontId="7" fillId="16" borderId="42" xfId="0" applyNumberFormat="1" applyFont="1" applyFill="1" applyBorder="1" applyAlignment="1">
      <alignment vertical="center" wrapText="1"/>
    </xf>
    <xf numFmtId="49" fontId="7" fillId="16" borderId="44" xfId="0" applyNumberFormat="1" applyFont="1" applyFill="1" applyBorder="1" applyAlignment="1">
      <alignment horizontal="center"/>
    </xf>
    <xf numFmtId="0" fontId="0" fillId="0" borderId="38" xfId="0" applyBorder="1" applyAlignment="1">
      <alignment/>
    </xf>
    <xf numFmtId="49" fontId="7" fillId="16" borderId="0" xfId="0" applyNumberFormat="1" applyFont="1" applyFill="1" applyAlignment="1">
      <alignment vertical="justify"/>
    </xf>
    <xf numFmtId="49" fontId="44" fillId="4" borderId="0" xfId="0" applyNumberFormat="1" applyFont="1" applyFill="1" applyBorder="1" applyAlignment="1">
      <alignment/>
    </xf>
    <xf numFmtId="0" fontId="46" fillId="0" borderId="0" xfId="0" applyFont="1" applyAlignment="1">
      <alignment/>
    </xf>
    <xf numFmtId="0" fontId="46" fillId="0" borderId="49" xfId="0" applyFont="1" applyBorder="1" applyAlignment="1">
      <alignment/>
    </xf>
    <xf numFmtId="0" fontId="0" fillId="0" borderId="38" xfId="0" applyBorder="1" applyAlignment="1">
      <alignment horizontal="center"/>
    </xf>
    <xf numFmtId="49" fontId="44" fillId="4" borderId="33" xfId="0" applyNumberFormat="1" applyFont="1" applyFill="1" applyBorder="1" applyAlignment="1">
      <alignment/>
    </xf>
    <xf numFmtId="0" fontId="46" fillId="0" borderId="33" xfId="0" applyFont="1" applyBorder="1" applyAlignment="1">
      <alignment/>
    </xf>
    <xf numFmtId="0" fontId="46" fillId="0" borderId="13" xfId="0" applyFont="1" applyBorder="1" applyAlignment="1">
      <alignment/>
    </xf>
    <xf numFmtId="49" fontId="9" fillId="19" borderId="44" xfId="0" applyNumberFormat="1" applyFont="1" applyFill="1" applyBorder="1" applyAlignment="1">
      <alignment horizontal="center" vertical="center"/>
    </xf>
    <xf numFmtId="49" fontId="9" fillId="19" borderId="38"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LIQ774-777 2" xfId="57"/>
    <cellStyle name="Normal_New LIQ-774&amp;777 Winery Tax Forms (7-01-06)" xfId="58"/>
    <cellStyle name="Normal_TAX Form Dist" xfId="59"/>
    <cellStyle name="Normal_Winery LIQ77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CC"/>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0</xdr:row>
      <xdr:rowOff>142875</xdr:rowOff>
    </xdr:from>
    <xdr:to>
      <xdr:col>6</xdr:col>
      <xdr:colOff>1028700</xdr:colOff>
      <xdr:row>5</xdr:row>
      <xdr:rowOff>38100</xdr:rowOff>
    </xdr:to>
    <xdr:sp>
      <xdr:nvSpPr>
        <xdr:cNvPr id="1" name="Rectangle 10"/>
        <xdr:cNvSpPr>
          <a:spLocks/>
        </xdr:cNvSpPr>
      </xdr:nvSpPr>
      <xdr:spPr>
        <a:xfrm>
          <a:off x="3533775" y="142875"/>
          <a:ext cx="2647950" cy="990600"/>
        </a:xfrm>
        <a:prstGeom prst="rect">
          <a:avLst/>
        </a:prstGeom>
        <a:solidFill>
          <a:srgbClr val="FFFFCC"/>
        </a:solidFill>
        <a:ln w="9525" cmpd="sng">
          <a:noFill/>
        </a:ln>
      </xdr:spPr>
      <xdr:txBody>
        <a:bodyPr vertOverflow="clip" wrap="square" lIns="27432" tIns="27432" rIns="0" bIns="0"/>
        <a:p>
          <a:pPr algn="l">
            <a:defRPr/>
          </a:pPr>
          <a:r>
            <a:rPr lang="en-US" cap="none" sz="1200" b="1" i="0" u="none" baseline="0">
              <a:solidFill>
                <a:srgbClr val="000000"/>
              </a:solidFill>
            </a:rPr>
            <a:t>3000 PACIFIC AVE SE
</a:t>
          </a:r>
          <a:r>
            <a:rPr lang="en-US" cap="none" sz="1200" b="1" i="0" u="none" baseline="0">
              <a:solidFill>
                <a:srgbClr val="000000"/>
              </a:solidFill>
            </a:rPr>
            <a:t>PO BOX 43085
</a:t>
          </a:r>
          <a:r>
            <a:rPr lang="en-US" cap="none" sz="1200" b="1" i="0" u="none" baseline="0">
              <a:solidFill>
                <a:srgbClr val="000000"/>
              </a:solidFill>
            </a:rPr>
            <a:t>OLYMPIA WA  98504-3085
</a:t>
          </a:r>
          <a:r>
            <a:rPr lang="en-US" cap="none" sz="1200" b="1" i="0" u="none" baseline="0">
              <a:solidFill>
                <a:srgbClr val="000000"/>
              </a:solidFill>
            </a:rPr>
            <a:t>E-mail: beerwinetaxes@liq.wa.gov
</a:t>
          </a:r>
        </a:p>
      </xdr:txBody>
    </xdr:sp>
    <xdr:clientData/>
  </xdr:twoCellAnchor>
  <xdr:twoCellAnchor editAs="oneCell">
    <xdr:from>
      <xdr:col>0</xdr:col>
      <xdr:colOff>95250</xdr:colOff>
      <xdr:row>0</xdr:row>
      <xdr:rowOff>152400</xdr:rowOff>
    </xdr:from>
    <xdr:to>
      <xdr:col>2</xdr:col>
      <xdr:colOff>1885950</xdr:colOff>
      <xdr:row>4</xdr:row>
      <xdr:rowOff>123825</xdr:rowOff>
    </xdr:to>
    <xdr:pic>
      <xdr:nvPicPr>
        <xdr:cNvPr id="2" name="Picture 12"/>
        <xdr:cNvPicPr preferRelativeResize="1">
          <a:picLocks noChangeAspect="1"/>
        </xdr:cNvPicPr>
      </xdr:nvPicPr>
      <xdr:blipFill>
        <a:blip r:embed="rId1"/>
        <a:stretch>
          <a:fillRect/>
        </a:stretch>
      </xdr:blipFill>
      <xdr:spPr>
        <a:xfrm>
          <a:off x="95250" y="152400"/>
          <a:ext cx="33147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1724025</xdr:colOff>
      <xdr:row>0</xdr:row>
      <xdr:rowOff>180975</xdr:rowOff>
    </xdr:from>
    <xdr:to>
      <xdr:col>2</xdr:col>
      <xdr:colOff>1171575</xdr:colOff>
      <xdr:row>4</xdr:row>
      <xdr:rowOff>114300</xdr:rowOff>
    </xdr:to>
    <xdr:sp>
      <xdr:nvSpPr>
        <xdr:cNvPr id="1" name="Rectangle 14"/>
        <xdr:cNvSpPr>
          <a:spLocks/>
        </xdr:cNvSpPr>
      </xdr:nvSpPr>
      <xdr:spPr>
        <a:xfrm>
          <a:off x="2905125" y="180975"/>
          <a:ext cx="2228850" cy="781050"/>
        </a:xfrm>
        <a:prstGeom prst="rect">
          <a:avLst/>
        </a:prstGeom>
        <a:solidFill>
          <a:srgbClr val="FFFFCC"/>
        </a:solidFill>
        <a:ln w="9525" cmpd="sng">
          <a:noFill/>
        </a:ln>
      </xdr:spPr>
      <xdr:txBody>
        <a:bodyPr vertOverflow="clip" wrap="square" lIns="27432" tIns="27432" rIns="0" bIns="0"/>
        <a:p>
          <a:pPr algn="l">
            <a:defRPr/>
          </a:pPr>
          <a:r>
            <a:rPr lang="en-US" cap="none" sz="1050" b="1" i="0" u="none" baseline="0">
              <a:solidFill>
                <a:srgbClr val="000000"/>
              </a:solidFill>
            </a:rPr>
            <a:t>3000 PACIFIC AVE SE
</a:t>
          </a:r>
          <a:r>
            <a:rPr lang="en-US" cap="none" sz="1050" b="1" i="0" u="none" baseline="0">
              <a:solidFill>
                <a:srgbClr val="000000"/>
              </a:solidFill>
            </a:rPr>
            <a:t>PO BOX </a:t>
          </a:r>
          <a:r>
            <a:rPr lang="en-US" cap="none" sz="1100" b="1" i="0" u="none" baseline="0">
              <a:solidFill>
                <a:srgbClr val="000000"/>
              </a:solidFill>
            </a:rPr>
            <a:t>43085
</a:t>
          </a:r>
          <a:r>
            <a:rPr lang="en-US" cap="none" sz="1050" b="1" i="0" u="none" baseline="0">
              <a:solidFill>
                <a:srgbClr val="000000"/>
              </a:solidFill>
            </a:rPr>
            <a:t>OLYMPIA WA  98504-3085
</a:t>
          </a:r>
          <a:r>
            <a:rPr lang="en-US" cap="none" sz="1050" b="1" i="0" u="none" baseline="0">
              <a:solidFill>
                <a:srgbClr val="000000"/>
              </a:solidFill>
            </a:rPr>
            <a:t>E-mail: beerwinetaxes@liq.wa.gov
</a:t>
          </a:r>
        </a:p>
      </xdr:txBody>
    </xdr:sp>
    <xdr:clientData/>
  </xdr:twoCellAnchor>
  <xdr:twoCellAnchor editAs="oneCell">
    <xdr:from>
      <xdr:col>0</xdr:col>
      <xdr:colOff>66675</xdr:colOff>
      <xdr:row>0</xdr:row>
      <xdr:rowOff>104775</xdr:rowOff>
    </xdr:from>
    <xdr:to>
      <xdr:col>1</xdr:col>
      <xdr:colOff>1676400</xdr:colOff>
      <xdr:row>3</xdr:row>
      <xdr:rowOff>152400</xdr:rowOff>
    </xdr:to>
    <xdr:pic>
      <xdr:nvPicPr>
        <xdr:cNvPr id="2" name="Picture 15"/>
        <xdr:cNvPicPr preferRelativeResize="1">
          <a:picLocks noChangeAspect="1"/>
        </xdr:cNvPicPr>
      </xdr:nvPicPr>
      <xdr:blipFill>
        <a:blip r:embed="rId1"/>
        <a:stretch>
          <a:fillRect/>
        </a:stretch>
      </xdr:blipFill>
      <xdr:spPr>
        <a:xfrm>
          <a:off x="66675" y="104775"/>
          <a:ext cx="27908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1</xdr:col>
      <xdr:colOff>2286000</xdr:colOff>
      <xdr:row>5</xdr:row>
      <xdr:rowOff>19050</xdr:rowOff>
    </xdr:to>
    <xdr:pic>
      <xdr:nvPicPr>
        <xdr:cNvPr id="1" name="Picture 15"/>
        <xdr:cNvPicPr preferRelativeResize="1">
          <a:picLocks noChangeAspect="1"/>
        </xdr:cNvPicPr>
      </xdr:nvPicPr>
      <xdr:blipFill>
        <a:blip r:embed="rId1"/>
        <a:stretch>
          <a:fillRect/>
        </a:stretch>
      </xdr:blipFill>
      <xdr:spPr>
        <a:xfrm>
          <a:off x="123825" y="104775"/>
          <a:ext cx="33432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liq.wa.gov/publications/WineandBeer.as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Z589"/>
  <sheetViews>
    <sheetView tabSelected="1" zoomScale="70" zoomScaleNormal="70" zoomScaleSheetLayoutView="74" zoomScalePageLayoutView="0" workbookViewId="0" topLeftCell="A1">
      <selection activeCell="C7" sqref="C7"/>
    </sheetView>
  </sheetViews>
  <sheetFormatPr defaultColWidth="0" defaultRowHeight="0" customHeight="1" zeroHeight="1"/>
  <cols>
    <col min="1" max="1" width="18.140625" style="2" customWidth="1"/>
    <col min="2" max="2" width="4.7109375" style="2" customWidth="1"/>
    <col min="3" max="3" width="39.28125" style="2" customWidth="1"/>
    <col min="4" max="4" width="5.421875" style="2" customWidth="1"/>
    <col min="5" max="5" width="4.7109375" style="2" customWidth="1"/>
    <col min="6" max="6" width="5.00390625" style="2" customWidth="1"/>
    <col min="7" max="7" width="16.140625" style="8" customWidth="1"/>
    <col min="8" max="8" width="4.7109375" style="8" customWidth="1"/>
    <col min="9" max="9" width="18.00390625" style="2" customWidth="1"/>
    <col min="10" max="10" width="4.7109375" style="2" customWidth="1"/>
    <col min="11" max="11" width="16.140625" style="2" customWidth="1"/>
    <col min="12" max="12" width="4.7109375" style="2" customWidth="1"/>
    <col min="13" max="13" width="19.7109375" style="2" customWidth="1"/>
    <col min="14" max="14" width="42.7109375" style="96" customWidth="1"/>
    <col min="15" max="15" width="7.8515625" style="2" hidden="1" customWidth="1"/>
    <col min="16" max="16" width="36.421875" style="2" hidden="1" customWidth="1"/>
    <col min="17" max="17" width="34.140625" style="2" hidden="1" customWidth="1"/>
    <col min="18" max="18" width="35.28125" style="2" hidden="1" customWidth="1"/>
    <col min="19" max="22" width="0" style="2" hidden="1" customWidth="1"/>
    <col min="23" max="23" width="7.8515625" style="2" hidden="1" customWidth="1"/>
    <col min="24" max="24" width="36.421875" style="2" hidden="1" customWidth="1"/>
    <col min="25" max="25" width="34.140625" style="2" hidden="1" customWidth="1"/>
    <col min="26" max="26" width="35.28125" style="2" hidden="1" customWidth="1"/>
    <col min="27" max="16384" width="0" style="2" hidden="1" customWidth="1"/>
  </cols>
  <sheetData>
    <row r="1" spans="1:26" ht="17.25" customHeight="1">
      <c r="A1" s="37"/>
      <c r="B1" s="38"/>
      <c r="C1" s="43"/>
      <c r="D1" s="44"/>
      <c r="E1" s="45"/>
      <c r="F1" s="46"/>
      <c r="G1" s="45"/>
      <c r="H1" s="45"/>
      <c r="I1" s="47"/>
      <c r="J1" s="47"/>
      <c r="K1" s="47"/>
      <c r="L1" s="47"/>
      <c r="M1" s="48" t="s">
        <v>244</v>
      </c>
      <c r="O1" s="3"/>
      <c r="P1" s="3"/>
      <c r="Q1" s="3"/>
      <c r="R1" s="3"/>
      <c r="W1" s="3"/>
      <c r="X1" s="3"/>
      <c r="Y1" s="3"/>
      <c r="Z1" s="3"/>
    </row>
    <row r="2" spans="1:26" ht="17.25" customHeight="1">
      <c r="A2" s="39"/>
      <c r="B2" s="40"/>
      <c r="C2" s="49"/>
      <c r="D2" s="50"/>
      <c r="E2" s="52"/>
      <c r="F2" s="53"/>
      <c r="G2" s="52"/>
      <c r="H2" s="52"/>
      <c r="I2" s="107"/>
      <c r="J2" s="107"/>
      <c r="K2" s="107"/>
      <c r="L2" s="107"/>
      <c r="M2" s="54" t="s">
        <v>220</v>
      </c>
      <c r="O2" s="3"/>
      <c r="P2" s="3"/>
      <c r="Q2" s="3"/>
      <c r="R2" s="3"/>
      <c r="W2" s="3"/>
      <c r="X2" s="3"/>
      <c r="Y2" s="3"/>
      <c r="Z2" s="3"/>
    </row>
    <row r="3" spans="1:26" ht="17.25" customHeight="1">
      <c r="A3" s="39"/>
      <c r="B3" s="40"/>
      <c r="C3" s="49"/>
      <c r="D3" s="50"/>
      <c r="E3" s="52"/>
      <c r="F3" s="53"/>
      <c r="G3" s="52"/>
      <c r="H3" s="52"/>
      <c r="I3" s="107"/>
      <c r="J3" s="107"/>
      <c r="K3" s="107"/>
      <c r="L3" s="107"/>
      <c r="M3" s="255" t="s">
        <v>247</v>
      </c>
      <c r="O3" s="3"/>
      <c r="P3" s="3"/>
      <c r="Q3" s="3"/>
      <c r="R3" s="3"/>
      <c r="W3" s="3"/>
      <c r="X3" s="3"/>
      <c r="Y3" s="3"/>
      <c r="Z3" s="3"/>
    </row>
    <row r="4" spans="1:26" ht="17.25" customHeight="1">
      <c r="A4" s="39"/>
      <c r="B4" s="40"/>
      <c r="C4" s="49"/>
      <c r="D4" s="50"/>
      <c r="E4" s="52"/>
      <c r="F4" s="53"/>
      <c r="G4" s="52"/>
      <c r="H4" s="52"/>
      <c r="I4" s="107"/>
      <c r="J4" s="107"/>
      <c r="K4" s="494" t="s">
        <v>285</v>
      </c>
      <c r="L4" s="494"/>
      <c r="M4" s="69"/>
      <c r="O4" s="3"/>
      <c r="P4" s="3"/>
      <c r="Q4" s="3"/>
      <c r="R4" s="3"/>
      <c r="W4" s="3"/>
      <c r="X4" s="3"/>
      <c r="Y4" s="3"/>
      <c r="Z4" s="3"/>
    </row>
    <row r="5" spans="1:26" ht="17.25" customHeight="1">
      <c r="A5" s="39"/>
      <c r="B5" s="40"/>
      <c r="C5" s="49"/>
      <c r="D5" s="50"/>
      <c r="E5" s="50"/>
      <c r="F5" s="51"/>
      <c r="G5" s="52"/>
      <c r="H5" s="52"/>
      <c r="I5" s="51"/>
      <c r="J5" s="53"/>
      <c r="K5" s="494"/>
      <c r="L5" s="494"/>
      <c r="M5" s="54"/>
      <c r="N5" s="1"/>
      <c r="O5" s="3"/>
      <c r="P5" s="3"/>
      <c r="Q5" s="3"/>
      <c r="R5" s="3"/>
      <c r="W5" s="3"/>
      <c r="X5" s="3"/>
      <c r="Y5" s="3"/>
      <c r="Z5" s="3"/>
    </row>
    <row r="6" spans="1:26" ht="15" customHeight="1">
      <c r="A6" s="41"/>
      <c r="B6" s="42"/>
      <c r="C6" s="49"/>
      <c r="D6" s="50"/>
      <c r="E6" s="55"/>
      <c r="F6" s="53"/>
      <c r="G6" s="56"/>
      <c r="H6" s="53"/>
      <c r="I6" s="284"/>
      <c r="J6" s="53"/>
      <c r="K6" s="495"/>
      <c r="L6" s="495"/>
      <c r="M6" s="58"/>
      <c r="N6" s="1"/>
      <c r="O6" s="3"/>
      <c r="P6" s="3"/>
      <c r="Q6" s="3"/>
      <c r="R6" s="3"/>
      <c r="W6" s="3"/>
      <c r="X6" s="3"/>
      <c r="Y6" s="3"/>
      <c r="Z6" s="3"/>
    </row>
    <row r="7" spans="1:26" ht="22.5" customHeight="1">
      <c r="A7" s="322" t="s">
        <v>24</v>
      </c>
      <c r="B7" s="323"/>
      <c r="C7" s="23"/>
      <c r="D7" s="50"/>
      <c r="E7" s="55"/>
      <c r="F7" s="53"/>
      <c r="G7" s="56"/>
      <c r="H7" s="349"/>
      <c r="I7" s="349"/>
      <c r="J7" s="350"/>
      <c r="K7" s="340" t="s">
        <v>39</v>
      </c>
      <c r="L7" s="341"/>
      <c r="M7" s="59" t="s">
        <v>40</v>
      </c>
      <c r="N7" s="1"/>
      <c r="O7" s="3"/>
      <c r="P7" s="3"/>
      <c r="Q7" s="3"/>
      <c r="R7" s="3"/>
      <c r="W7" s="3"/>
      <c r="X7" s="3"/>
      <c r="Y7" s="3"/>
      <c r="Z7" s="3"/>
    </row>
    <row r="8" spans="1:26" ht="22.5" customHeight="1">
      <c r="A8" s="322" t="s">
        <v>25</v>
      </c>
      <c r="B8" s="323"/>
      <c r="C8" s="311"/>
      <c r="D8" s="312"/>
      <c r="E8" s="312"/>
      <c r="F8" s="312"/>
      <c r="G8" s="313"/>
      <c r="H8" s="345" t="s">
        <v>42</v>
      </c>
      <c r="I8" s="346"/>
      <c r="J8" s="347"/>
      <c r="K8" s="484"/>
      <c r="L8" s="485"/>
      <c r="M8" s="60" t="s">
        <v>43</v>
      </c>
      <c r="O8" s="3"/>
      <c r="P8" s="3"/>
      <c r="Q8" s="3"/>
      <c r="R8" s="3"/>
      <c r="W8" s="3"/>
      <c r="X8" s="3"/>
      <c r="Y8" s="3"/>
      <c r="Z8" s="3"/>
    </row>
    <row r="9" spans="1:26" ht="22.5" customHeight="1">
      <c r="A9" s="322" t="s">
        <v>26</v>
      </c>
      <c r="B9" s="323"/>
      <c r="C9" s="311"/>
      <c r="D9" s="312"/>
      <c r="E9" s="312"/>
      <c r="F9" s="312"/>
      <c r="G9" s="313"/>
      <c r="H9" s="345" t="s">
        <v>27</v>
      </c>
      <c r="I9" s="346"/>
      <c r="J9" s="347"/>
      <c r="K9" s="340" t="s">
        <v>45</v>
      </c>
      <c r="L9" s="341"/>
      <c r="M9" s="61"/>
      <c r="O9" s="3"/>
      <c r="P9" s="3"/>
      <c r="Q9" s="3"/>
      <c r="R9" s="3"/>
      <c r="W9" s="3"/>
      <c r="X9" s="3"/>
      <c r="Y9" s="3"/>
      <c r="Z9" s="3"/>
    </row>
    <row r="10" spans="1:26" ht="22.5" customHeight="1">
      <c r="A10" s="322" t="s">
        <v>28</v>
      </c>
      <c r="B10" s="323"/>
      <c r="C10" s="334"/>
      <c r="D10" s="335"/>
      <c r="E10" s="335"/>
      <c r="F10" s="335"/>
      <c r="G10" s="336"/>
      <c r="H10" s="348"/>
      <c r="I10" s="349"/>
      <c r="J10" s="350"/>
      <c r="K10" s="484"/>
      <c r="L10" s="485"/>
      <c r="M10" s="62"/>
      <c r="O10" s="3"/>
      <c r="P10" s="3"/>
      <c r="Q10" s="3"/>
      <c r="R10" s="3"/>
      <c r="W10" s="3"/>
      <c r="X10" s="3"/>
      <c r="Y10" s="3"/>
      <c r="Z10" s="3"/>
    </row>
    <row r="11" spans="1:26" s="1" customFormat="1" ht="11.25" customHeight="1" thickBot="1">
      <c r="A11" s="342"/>
      <c r="B11" s="343"/>
      <c r="C11" s="320"/>
      <c r="D11" s="320"/>
      <c r="E11" s="320"/>
      <c r="F11" s="320"/>
      <c r="G11" s="320"/>
      <c r="H11" s="344"/>
      <c r="I11" s="344"/>
      <c r="J11" s="344"/>
      <c r="K11" s="351"/>
      <c r="L11" s="351"/>
      <c r="M11" s="63"/>
      <c r="O11" s="4"/>
      <c r="P11" s="4"/>
      <c r="Q11" s="4"/>
      <c r="R11" s="4"/>
      <c r="W11" s="4"/>
      <c r="X11" s="4"/>
      <c r="Y11" s="4"/>
      <c r="Z11" s="4"/>
    </row>
    <row r="12" spans="1:26" s="1" customFormat="1" ht="22.5" customHeight="1">
      <c r="A12" s="324" t="s">
        <v>7</v>
      </c>
      <c r="B12" s="325"/>
      <c r="C12" s="326"/>
      <c r="D12" s="5"/>
      <c r="E12" s="357" t="s">
        <v>214</v>
      </c>
      <c r="F12" s="358"/>
      <c r="G12" s="358"/>
      <c r="H12" s="358"/>
      <c r="I12" s="358"/>
      <c r="J12" s="358"/>
      <c r="K12" s="359"/>
      <c r="L12" s="353" t="s">
        <v>17</v>
      </c>
      <c r="M12" s="354"/>
      <c r="O12" s="4"/>
      <c r="P12" s="4"/>
      <c r="Q12" s="4"/>
      <c r="R12" s="4"/>
      <c r="W12" s="4"/>
      <c r="X12" s="4"/>
      <c r="Y12" s="4"/>
      <c r="Z12" s="4"/>
    </row>
    <row r="13" spans="1:26" s="1" customFormat="1" ht="19.5" customHeight="1">
      <c r="A13" s="328" t="s">
        <v>132</v>
      </c>
      <c r="B13" s="329"/>
      <c r="C13" s="330"/>
      <c r="D13" s="16"/>
      <c r="E13" s="360" t="s">
        <v>201</v>
      </c>
      <c r="F13" s="361"/>
      <c r="G13" s="361"/>
      <c r="H13" s="361"/>
      <c r="I13" s="361"/>
      <c r="J13" s="361"/>
      <c r="K13" s="362"/>
      <c r="L13" s="370"/>
      <c r="M13" s="371"/>
      <c r="O13" s="4"/>
      <c r="P13" s="4"/>
      <c r="Q13" s="4"/>
      <c r="R13" s="4"/>
      <c r="W13" s="4"/>
      <c r="X13" s="4"/>
      <c r="Y13" s="4"/>
      <c r="Z13" s="4"/>
    </row>
    <row r="14" spans="1:26" s="1" customFormat="1" ht="19.5" customHeight="1">
      <c r="A14" s="328"/>
      <c r="B14" s="329"/>
      <c r="C14" s="330"/>
      <c r="D14" s="16"/>
      <c r="E14" s="337" t="s">
        <v>35</v>
      </c>
      <c r="F14" s="338"/>
      <c r="G14" s="338"/>
      <c r="H14" s="338"/>
      <c r="I14" s="338"/>
      <c r="J14" s="338"/>
      <c r="K14" s="339"/>
      <c r="L14" s="302"/>
      <c r="M14" s="303"/>
      <c r="O14" s="4"/>
      <c r="P14" s="4"/>
      <c r="Q14" s="4"/>
      <c r="R14" s="4"/>
      <c r="W14" s="4"/>
      <c r="X14" s="4"/>
      <c r="Y14" s="4"/>
      <c r="Z14" s="4"/>
    </row>
    <row r="15" spans="1:26" s="1" customFormat="1" ht="19.5" customHeight="1">
      <c r="A15" s="328"/>
      <c r="B15" s="329"/>
      <c r="C15" s="330"/>
      <c r="D15" s="16"/>
      <c r="E15" s="304" t="s">
        <v>133</v>
      </c>
      <c r="F15" s="305"/>
      <c r="G15" s="305"/>
      <c r="H15" s="305"/>
      <c r="I15" s="305"/>
      <c r="J15" s="305"/>
      <c r="K15" s="306"/>
      <c r="L15" s="302"/>
      <c r="M15" s="303"/>
      <c r="O15" s="4"/>
      <c r="P15" s="4"/>
      <c r="Q15" s="4"/>
      <c r="R15" s="4"/>
      <c r="W15" s="4"/>
      <c r="X15" s="4"/>
      <c r="Y15" s="4"/>
      <c r="Z15" s="4"/>
    </row>
    <row r="16" spans="1:26" s="1" customFormat="1" ht="19.5" customHeight="1">
      <c r="A16" s="328"/>
      <c r="B16" s="329"/>
      <c r="C16" s="330"/>
      <c r="D16" s="16"/>
      <c r="E16" s="304" t="s">
        <v>34</v>
      </c>
      <c r="F16" s="305"/>
      <c r="G16" s="305"/>
      <c r="H16" s="305"/>
      <c r="I16" s="305"/>
      <c r="J16" s="305"/>
      <c r="K16" s="306"/>
      <c r="L16" s="302"/>
      <c r="M16" s="303"/>
      <c r="O16" s="4"/>
      <c r="P16" s="4"/>
      <c r="Q16" s="4"/>
      <c r="R16" s="4"/>
      <c r="W16" s="4"/>
      <c r="X16" s="4"/>
      <c r="Y16" s="4"/>
      <c r="Z16" s="4"/>
    </row>
    <row r="17" spans="1:26" s="1" customFormat="1" ht="19.5" customHeight="1">
      <c r="A17" s="328"/>
      <c r="B17" s="329"/>
      <c r="C17" s="330"/>
      <c r="D17" s="16"/>
      <c r="E17" s="304" t="s">
        <v>134</v>
      </c>
      <c r="F17" s="305"/>
      <c r="G17" s="305"/>
      <c r="H17" s="305"/>
      <c r="I17" s="305"/>
      <c r="J17" s="305"/>
      <c r="K17" s="306"/>
      <c r="L17" s="302"/>
      <c r="M17" s="303"/>
      <c r="O17" s="4"/>
      <c r="P17" s="4"/>
      <c r="Q17" s="4"/>
      <c r="R17" s="4"/>
      <c r="W17" s="4"/>
      <c r="X17" s="4"/>
      <c r="Y17" s="4"/>
      <c r="Z17" s="4"/>
    </row>
    <row r="18" spans="1:26" s="1" customFormat="1" ht="19.5" customHeight="1">
      <c r="A18" s="328"/>
      <c r="B18" s="329"/>
      <c r="C18" s="330"/>
      <c r="D18" s="16"/>
      <c r="E18" s="304" t="s">
        <v>135</v>
      </c>
      <c r="F18" s="305"/>
      <c r="G18" s="305"/>
      <c r="H18" s="305"/>
      <c r="I18" s="305"/>
      <c r="J18" s="305"/>
      <c r="K18" s="306"/>
      <c r="L18" s="302"/>
      <c r="M18" s="303"/>
      <c r="O18" s="4"/>
      <c r="P18" s="4"/>
      <c r="Q18" s="4"/>
      <c r="R18" s="4"/>
      <c r="W18" s="4"/>
      <c r="X18" s="4"/>
      <c r="Y18" s="4"/>
      <c r="Z18" s="4"/>
    </row>
    <row r="19" spans="1:26" s="1" customFormat="1" ht="19.5" customHeight="1">
      <c r="A19" s="331"/>
      <c r="B19" s="332"/>
      <c r="C19" s="333"/>
      <c r="D19" s="16"/>
      <c r="E19" s="337" t="s">
        <v>33</v>
      </c>
      <c r="F19" s="338"/>
      <c r="G19" s="338"/>
      <c r="H19" s="338"/>
      <c r="I19" s="338"/>
      <c r="J19" s="338"/>
      <c r="K19" s="339"/>
      <c r="L19" s="302"/>
      <c r="M19" s="303"/>
      <c r="O19" s="4"/>
      <c r="P19" s="4"/>
      <c r="Q19" s="4"/>
      <c r="R19" s="4"/>
      <c r="W19" s="4"/>
      <c r="X19" s="4"/>
      <c r="Y19" s="4"/>
      <c r="Z19" s="4"/>
    </row>
    <row r="20" spans="1:26" s="1" customFormat="1" ht="34.5" customHeight="1" thickBot="1">
      <c r="A20" s="64" t="s">
        <v>36</v>
      </c>
      <c r="B20" s="97" t="s">
        <v>18</v>
      </c>
      <c r="C20" s="65"/>
      <c r="D20" s="12"/>
      <c r="E20" s="355" t="s">
        <v>31</v>
      </c>
      <c r="F20" s="356"/>
      <c r="G20" s="356"/>
      <c r="H20" s="356"/>
      <c r="I20" s="356"/>
      <c r="J20" s="356"/>
      <c r="K20" s="36" t="s">
        <v>62</v>
      </c>
      <c r="L20" s="368" t="str">
        <f>IF($C$7=0," ",SUM(L13-L14-L15+L16+L17+L18+L19))</f>
        <v> </v>
      </c>
      <c r="M20" s="369"/>
      <c r="O20" s="4"/>
      <c r="P20" s="4"/>
      <c r="Q20" s="4"/>
      <c r="R20" s="4"/>
      <c r="W20" s="4"/>
      <c r="X20" s="4"/>
      <c r="Y20" s="4"/>
      <c r="Z20" s="4"/>
    </row>
    <row r="21" spans="1:26" s="6" customFormat="1" ht="12" customHeight="1" thickBot="1">
      <c r="A21" s="327"/>
      <c r="B21" s="327"/>
      <c r="C21" s="327"/>
      <c r="D21" s="11"/>
      <c r="E21" s="11"/>
      <c r="F21" s="352"/>
      <c r="G21" s="352"/>
      <c r="H21" s="321"/>
      <c r="I21" s="321"/>
      <c r="J21" s="321"/>
      <c r="K21" s="321"/>
      <c r="L21" s="321"/>
      <c r="M21" s="321"/>
      <c r="N21" s="1"/>
      <c r="O21" s="7"/>
      <c r="P21" s="7"/>
      <c r="Q21" s="7"/>
      <c r="R21" s="7"/>
      <c r="W21" s="7"/>
      <c r="X21" s="7"/>
      <c r="Y21" s="7"/>
      <c r="Z21" s="7"/>
    </row>
    <row r="22" spans="1:26" ht="16.5" customHeight="1">
      <c r="A22" s="377"/>
      <c r="B22" s="378"/>
      <c r="C22" s="378"/>
      <c r="D22" s="378"/>
      <c r="E22" s="379"/>
      <c r="F22" s="309" t="s">
        <v>202</v>
      </c>
      <c r="G22" s="365"/>
      <c r="H22" s="309" t="s">
        <v>216</v>
      </c>
      <c r="I22" s="365"/>
      <c r="J22" s="309" t="s">
        <v>200</v>
      </c>
      <c r="K22" s="365"/>
      <c r="L22" s="309" t="s">
        <v>48</v>
      </c>
      <c r="M22" s="310"/>
      <c r="O22" s="3"/>
      <c r="P22" s="3"/>
      <c r="Q22" s="3"/>
      <c r="R22" s="3"/>
      <c r="W22" s="3"/>
      <c r="X22" s="3"/>
      <c r="Y22" s="3"/>
      <c r="Z22" s="3"/>
    </row>
    <row r="23" spans="1:26" ht="18.75" customHeight="1">
      <c r="A23" s="380" t="s">
        <v>3</v>
      </c>
      <c r="B23" s="381"/>
      <c r="C23" s="381"/>
      <c r="D23" s="381"/>
      <c r="E23" s="382"/>
      <c r="F23" s="366" t="s">
        <v>27</v>
      </c>
      <c r="G23" s="367"/>
      <c r="H23" s="366" t="s">
        <v>27</v>
      </c>
      <c r="I23" s="367"/>
      <c r="J23" s="366" t="s">
        <v>27</v>
      </c>
      <c r="K23" s="367"/>
      <c r="L23" s="366" t="s">
        <v>27</v>
      </c>
      <c r="M23" s="386"/>
      <c r="O23" s="3"/>
      <c r="P23" s="3"/>
      <c r="Q23" s="3"/>
      <c r="R23" s="3"/>
      <c r="W23" s="3"/>
      <c r="X23" s="3"/>
      <c r="Y23" s="3"/>
      <c r="Z23" s="3"/>
    </row>
    <row r="24" spans="1:26" ht="28.5" customHeight="1" thickBot="1">
      <c r="A24" s="383" t="s">
        <v>29</v>
      </c>
      <c r="B24" s="384"/>
      <c r="C24" s="384"/>
      <c r="D24" s="385"/>
      <c r="E24" s="34" t="s">
        <v>52</v>
      </c>
      <c r="F24" s="387"/>
      <c r="G24" s="388"/>
      <c r="H24" s="387"/>
      <c r="I24" s="388"/>
      <c r="J24" s="387"/>
      <c r="K24" s="388"/>
      <c r="L24" s="372" t="str">
        <f>IF($C$7=0," ",SUM(F24+H24+J24))</f>
        <v> </v>
      </c>
      <c r="M24" s="373"/>
      <c r="O24" s="3"/>
      <c r="P24" s="3"/>
      <c r="Q24" s="3"/>
      <c r="R24" s="3"/>
      <c r="W24" s="3"/>
      <c r="X24" s="3"/>
      <c r="Y24" s="3"/>
      <c r="Z24" s="3"/>
    </row>
    <row r="25" spans="1:26" ht="12" customHeight="1" thickBot="1">
      <c r="A25" s="376"/>
      <c r="B25" s="376"/>
      <c r="C25" s="376"/>
      <c r="D25" s="376"/>
      <c r="E25" s="35"/>
      <c r="F25" s="363"/>
      <c r="G25" s="363"/>
      <c r="H25" s="363"/>
      <c r="I25" s="363"/>
      <c r="J25" s="363"/>
      <c r="K25" s="363"/>
      <c r="L25" s="364"/>
      <c r="M25" s="364"/>
      <c r="O25" s="3"/>
      <c r="P25" s="3"/>
      <c r="Q25" s="3"/>
      <c r="R25" s="3"/>
      <c r="W25" s="3"/>
      <c r="X25" s="3"/>
      <c r="Y25" s="3"/>
      <c r="Z25" s="3"/>
    </row>
    <row r="26" spans="1:26" ht="19.5" customHeight="1">
      <c r="A26" s="307" t="s">
        <v>75</v>
      </c>
      <c r="B26" s="308"/>
      <c r="C26" s="308"/>
      <c r="D26" s="308"/>
      <c r="E26" s="253"/>
      <c r="F26" s="309" t="s">
        <v>202</v>
      </c>
      <c r="G26" s="365"/>
      <c r="H26" s="309" t="s">
        <v>216</v>
      </c>
      <c r="I26" s="365"/>
      <c r="J26" s="309" t="s">
        <v>200</v>
      </c>
      <c r="K26" s="507"/>
      <c r="L26" s="309" t="s">
        <v>48</v>
      </c>
      <c r="M26" s="310"/>
      <c r="N26" s="1"/>
      <c r="O26" s="7"/>
      <c r="P26" s="3"/>
      <c r="Q26" s="3"/>
      <c r="R26" s="3"/>
      <c r="W26" s="3"/>
      <c r="X26" s="3"/>
      <c r="Y26" s="3"/>
      <c r="Z26" s="3"/>
    </row>
    <row r="27" spans="1:26" ht="19.5" customHeight="1">
      <c r="A27" s="318" t="s">
        <v>30</v>
      </c>
      <c r="B27" s="319"/>
      <c r="C27" s="319"/>
      <c r="D27" s="319"/>
      <c r="E27" s="103"/>
      <c r="F27" s="366" t="s">
        <v>27</v>
      </c>
      <c r="G27" s="367"/>
      <c r="H27" s="366" t="s">
        <v>27</v>
      </c>
      <c r="I27" s="367"/>
      <c r="J27" s="366" t="s">
        <v>27</v>
      </c>
      <c r="K27" s="392"/>
      <c r="L27" s="366" t="s">
        <v>27</v>
      </c>
      <c r="M27" s="386"/>
      <c r="N27" s="1"/>
      <c r="O27" s="3"/>
      <c r="P27" s="3"/>
      <c r="Q27" s="3"/>
      <c r="R27" s="3"/>
      <c r="W27" s="3"/>
      <c r="X27" s="3"/>
      <c r="Y27" s="3"/>
      <c r="Z27" s="3"/>
    </row>
    <row r="28" spans="1:26" ht="31.5" customHeight="1">
      <c r="A28" s="498" t="s">
        <v>73</v>
      </c>
      <c r="B28" s="499"/>
      <c r="C28" s="499"/>
      <c r="D28" s="500"/>
      <c r="E28" s="30" t="s">
        <v>81</v>
      </c>
      <c r="F28" s="302"/>
      <c r="G28" s="399"/>
      <c r="H28" s="302"/>
      <c r="I28" s="399"/>
      <c r="J28" s="302"/>
      <c r="K28" s="399"/>
      <c r="L28" s="496" t="str">
        <f>IF($C$7=0," ",SUM(F28+H28+J28))</f>
        <v> </v>
      </c>
      <c r="M28" s="497"/>
      <c r="N28" s="1"/>
      <c r="O28" s="3"/>
      <c r="P28" s="3"/>
      <c r="Q28" s="3"/>
      <c r="R28" s="3"/>
      <c r="W28" s="3"/>
      <c r="X28" s="3"/>
      <c r="Y28" s="3"/>
      <c r="Z28" s="3"/>
    </row>
    <row r="29" spans="1:26" ht="60" customHeight="1" thickBot="1">
      <c r="A29" s="508" t="s">
        <v>239</v>
      </c>
      <c r="B29" s="509"/>
      <c r="C29" s="509"/>
      <c r="D29" s="510"/>
      <c r="E29" s="31" t="s">
        <v>53</v>
      </c>
      <c r="F29" s="387"/>
      <c r="G29" s="388"/>
      <c r="H29" s="387"/>
      <c r="I29" s="388"/>
      <c r="J29" s="387"/>
      <c r="K29" s="388"/>
      <c r="L29" s="393" t="str">
        <f>IF($C$7=0," ",SUM(F29+H29+J29))</f>
        <v> </v>
      </c>
      <c r="M29" s="394"/>
      <c r="O29" s="3"/>
      <c r="P29" s="3"/>
      <c r="Q29" s="3"/>
      <c r="R29" s="3"/>
      <c r="W29" s="3"/>
      <c r="X29" s="3"/>
      <c r="Y29" s="3"/>
      <c r="Z29" s="3"/>
    </row>
    <row r="30" spans="1:26" ht="19.5" customHeight="1" thickBot="1">
      <c r="A30" s="501" t="s">
        <v>74</v>
      </c>
      <c r="B30" s="502"/>
      <c r="C30" s="502"/>
      <c r="D30" s="502"/>
      <c r="E30" s="104"/>
      <c r="F30" s="100"/>
      <c r="G30" s="99"/>
      <c r="H30" s="100"/>
      <c r="I30" s="99"/>
      <c r="J30" s="100"/>
      <c r="K30" s="99"/>
      <c r="L30" s="101"/>
      <c r="M30" s="102"/>
      <c r="O30" s="3"/>
      <c r="P30" s="3"/>
      <c r="Q30" s="3"/>
      <c r="R30" s="3"/>
      <c r="W30" s="3"/>
      <c r="X30" s="3"/>
      <c r="Y30" s="3"/>
      <c r="Z30" s="3"/>
    </row>
    <row r="31" spans="1:26" ht="49.5" customHeight="1">
      <c r="A31" s="503" t="s">
        <v>136</v>
      </c>
      <c r="B31" s="504"/>
      <c r="C31" s="504"/>
      <c r="D31" s="505"/>
      <c r="E31" s="98" t="s">
        <v>54</v>
      </c>
      <c r="F31" s="400"/>
      <c r="G31" s="506"/>
      <c r="H31" s="400"/>
      <c r="I31" s="401"/>
      <c r="J31" s="400"/>
      <c r="K31" s="401"/>
      <c r="L31" s="496" t="str">
        <f>IF($C$7=0," ",SUM(F31+H31+J31))</f>
        <v> </v>
      </c>
      <c r="M31" s="497"/>
      <c r="O31" s="3"/>
      <c r="P31" s="3"/>
      <c r="Q31" s="3"/>
      <c r="R31" s="3"/>
      <c r="W31" s="3"/>
      <c r="X31" s="3"/>
      <c r="Y31" s="3"/>
      <c r="Z31" s="3"/>
    </row>
    <row r="32" spans="1:26" ht="49.5" customHeight="1" thickBot="1">
      <c r="A32" s="410" t="s">
        <v>137</v>
      </c>
      <c r="B32" s="411"/>
      <c r="C32" s="411"/>
      <c r="D32" s="412"/>
      <c r="E32" s="33" t="s">
        <v>69</v>
      </c>
      <c r="F32" s="397"/>
      <c r="G32" s="398"/>
      <c r="H32" s="397"/>
      <c r="I32" s="398"/>
      <c r="J32" s="397"/>
      <c r="K32" s="398"/>
      <c r="L32" s="408" t="str">
        <f>IF($C$7=0," ",SUM(F32+H32+J32))</f>
        <v> </v>
      </c>
      <c r="M32" s="409"/>
      <c r="O32" s="3"/>
      <c r="P32" s="3"/>
      <c r="Q32" s="3"/>
      <c r="R32" s="3"/>
      <c r="W32" s="3"/>
      <c r="X32" s="3"/>
      <c r="Y32" s="3"/>
      <c r="Z32" s="3"/>
    </row>
    <row r="33" spans="1:26" ht="36" customHeight="1" thickBot="1" thickTop="1">
      <c r="A33" s="413" t="s">
        <v>80</v>
      </c>
      <c r="B33" s="414"/>
      <c r="C33" s="414"/>
      <c r="D33" s="415"/>
      <c r="E33" s="32" t="s">
        <v>5</v>
      </c>
      <c r="F33" s="374" t="str">
        <f>IF($C$7=0," ",SUM(F31:F32))</f>
        <v> </v>
      </c>
      <c r="G33" s="375"/>
      <c r="H33" s="374" t="str">
        <f>IF($C$7=0," ",SUM(H31:H32))</f>
        <v> </v>
      </c>
      <c r="I33" s="375"/>
      <c r="J33" s="374" t="str">
        <f>IF($C$7=0," ",SUM(J31:J32))</f>
        <v> </v>
      </c>
      <c r="K33" s="375"/>
      <c r="L33" s="374" t="str">
        <f>IF($C$7=0," ",SUM(F33+H33+J33))</f>
        <v> </v>
      </c>
      <c r="M33" s="375"/>
      <c r="O33" s="3"/>
      <c r="P33" s="3"/>
      <c r="Q33" s="3"/>
      <c r="R33" s="3"/>
      <c r="W33" s="3"/>
      <c r="X33" s="3"/>
      <c r="Y33" s="3"/>
      <c r="Z33" s="3"/>
    </row>
    <row r="34" spans="1:26" ht="24.75" customHeight="1" thickBot="1">
      <c r="A34" s="389" t="s">
        <v>32</v>
      </c>
      <c r="B34" s="390"/>
      <c r="C34" s="390"/>
      <c r="D34" s="390"/>
      <c r="E34" s="390"/>
      <c r="F34" s="390"/>
      <c r="G34" s="390"/>
      <c r="H34" s="390"/>
      <c r="I34" s="390"/>
      <c r="J34" s="390"/>
      <c r="K34" s="391"/>
      <c r="L34" s="395" t="str">
        <f>IF($C$7=0," ",SUM(L28+L29+L33))</f>
        <v> </v>
      </c>
      <c r="M34" s="396"/>
      <c r="O34" s="3"/>
      <c r="P34" s="3"/>
      <c r="Q34" s="3"/>
      <c r="R34" s="3"/>
      <c r="W34" s="3"/>
      <c r="X34" s="3"/>
      <c r="Y34" s="3"/>
      <c r="Z34" s="3"/>
    </row>
    <row r="35" spans="1:26" ht="48" customHeight="1">
      <c r="A35" s="402" t="s">
        <v>208</v>
      </c>
      <c r="B35" s="402"/>
      <c r="C35" s="402"/>
      <c r="D35" s="402"/>
      <c r="E35" s="402"/>
      <c r="F35" s="427" t="s">
        <v>207</v>
      </c>
      <c r="G35" s="428"/>
      <c r="H35" s="429" t="s">
        <v>209</v>
      </c>
      <c r="I35" s="428"/>
      <c r="J35" s="430" t="s">
        <v>210</v>
      </c>
      <c r="K35" s="431"/>
      <c r="L35" s="403" t="s">
        <v>63</v>
      </c>
      <c r="M35" s="404"/>
      <c r="N35" s="1"/>
      <c r="O35" s="3"/>
      <c r="P35" s="3"/>
      <c r="Q35" s="3"/>
      <c r="R35" s="3"/>
      <c r="W35" s="3"/>
      <c r="X35" s="3"/>
      <c r="Y35" s="3"/>
      <c r="Z35" s="3"/>
    </row>
    <row r="36" spans="1:26" ht="16.5" customHeight="1" thickBot="1">
      <c r="A36" s="426"/>
      <c r="B36" s="426"/>
      <c r="C36" s="426"/>
      <c r="D36" s="426"/>
      <c r="E36" s="28"/>
      <c r="F36" s="434" t="s">
        <v>47</v>
      </c>
      <c r="G36" s="435"/>
      <c r="H36" s="432" t="s">
        <v>205</v>
      </c>
      <c r="I36" s="433"/>
      <c r="J36" s="432" t="s">
        <v>206</v>
      </c>
      <c r="K36" s="433"/>
      <c r="L36" s="419" t="s">
        <v>0</v>
      </c>
      <c r="M36" s="420"/>
      <c r="N36" s="1"/>
      <c r="O36" s="3"/>
      <c r="P36" s="3"/>
      <c r="Q36" s="3"/>
      <c r="R36" s="3"/>
      <c r="W36" s="3"/>
      <c r="X36" s="3"/>
      <c r="Y36" s="3"/>
      <c r="Z36" s="3"/>
    </row>
    <row r="37" spans="1:26" ht="34.5" customHeight="1">
      <c r="A37" s="489" t="s">
        <v>51</v>
      </c>
      <c r="B37" s="490"/>
      <c r="C37" s="490"/>
      <c r="D37" s="491"/>
      <c r="E37" s="14"/>
      <c r="F37" s="405" t="s">
        <v>211</v>
      </c>
      <c r="G37" s="406"/>
      <c r="H37" s="407" t="s">
        <v>212</v>
      </c>
      <c r="I37" s="406"/>
      <c r="J37" s="407" t="s">
        <v>213</v>
      </c>
      <c r="K37" s="406"/>
      <c r="L37" s="421"/>
      <c r="M37" s="422"/>
      <c r="O37" s="3"/>
      <c r="P37" s="3"/>
      <c r="Q37" s="3"/>
      <c r="R37" s="3"/>
      <c r="W37" s="3"/>
      <c r="X37" s="3"/>
      <c r="Y37" s="3"/>
      <c r="Z37" s="3"/>
    </row>
    <row r="38" spans="1:26" ht="30" customHeight="1">
      <c r="A38" s="446" t="s">
        <v>72</v>
      </c>
      <c r="B38" s="447"/>
      <c r="C38" s="448"/>
      <c r="D38" s="449"/>
      <c r="E38" s="9"/>
      <c r="F38" s="24" t="s">
        <v>65</v>
      </c>
      <c r="G38" s="20" t="str">
        <f>IF($C$7=0," ",F33*0.308135)</f>
        <v> </v>
      </c>
      <c r="H38" s="25" t="s">
        <v>64</v>
      </c>
      <c r="I38" s="20" t="str">
        <f>IF($C$7=0," ",H33*0.867623)</f>
        <v> </v>
      </c>
      <c r="J38" s="25" t="s">
        <v>56</v>
      </c>
      <c r="K38" s="20" t="str">
        <f>IF($C$7=0," ",J33*1.717076)</f>
        <v> </v>
      </c>
      <c r="L38" s="26" t="s">
        <v>57</v>
      </c>
      <c r="M38" s="18" t="str">
        <f>IF($C$7=0," ",SUM(G38+I38+K38))</f>
        <v> </v>
      </c>
      <c r="O38" s="3"/>
      <c r="P38" s="3"/>
      <c r="Q38" s="3"/>
      <c r="R38" s="3"/>
      <c r="W38" s="3"/>
      <c r="X38" s="3"/>
      <c r="Y38" s="3"/>
      <c r="Z38" s="3"/>
    </row>
    <row r="39" spans="1:26" ht="24.75" customHeight="1">
      <c r="A39" s="492" t="s">
        <v>55</v>
      </c>
      <c r="B39" s="493"/>
      <c r="C39" s="448"/>
      <c r="D39" s="449"/>
      <c r="E39" s="14"/>
      <c r="F39" s="456" t="s">
        <v>78</v>
      </c>
      <c r="G39" s="457"/>
      <c r="H39" s="457"/>
      <c r="I39" s="457"/>
      <c r="J39" s="457"/>
      <c r="K39" s="458"/>
      <c r="L39" s="26" t="s">
        <v>58</v>
      </c>
      <c r="M39" s="17"/>
      <c r="O39" s="3"/>
      <c r="P39" s="3"/>
      <c r="Q39" s="3"/>
      <c r="R39" s="3"/>
      <c r="W39" s="3"/>
      <c r="X39" s="3"/>
      <c r="Y39" s="3"/>
      <c r="Z39" s="3"/>
    </row>
    <row r="40" spans="1:26" ht="30" customHeight="1">
      <c r="A40" s="492" t="s">
        <v>4</v>
      </c>
      <c r="B40" s="493"/>
      <c r="C40" s="450"/>
      <c r="D40" s="451"/>
      <c r="E40" s="14"/>
      <c r="F40" s="477" t="s">
        <v>196</v>
      </c>
      <c r="G40" s="478"/>
      <c r="H40" s="478"/>
      <c r="I40" s="478"/>
      <c r="J40" s="478"/>
      <c r="K40" s="479"/>
      <c r="L40" s="26" t="s">
        <v>59</v>
      </c>
      <c r="M40" s="18" t="str">
        <f>IF($C$7=0," ",SUM(L24+L34)*0.08)</f>
        <v> </v>
      </c>
      <c r="O40" s="3"/>
      <c r="P40" s="3"/>
      <c r="Q40" s="3"/>
      <c r="R40" s="3"/>
      <c r="W40" s="3"/>
      <c r="X40" s="3"/>
      <c r="Y40" s="3"/>
      <c r="Z40" s="3"/>
    </row>
    <row r="41" spans="1:26" ht="27.75" customHeight="1">
      <c r="A41" s="442" t="s">
        <v>6</v>
      </c>
      <c r="B41" s="443"/>
      <c r="C41" s="452"/>
      <c r="D41" s="453"/>
      <c r="E41" s="9"/>
      <c r="F41" s="474" t="s">
        <v>2</v>
      </c>
      <c r="G41" s="475"/>
      <c r="H41" s="475"/>
      <c r="I41" s="475"/>
      <c r="J41" s="475"/>
      <c r="K41" s="476"/>
      <c r="L41" s="26" t="s">
        <v>60</v>
      </c>
      <c r="M41" s="18" t="str">
        <f>IF($C$7=0," ",(M38+M39+M40))</f>
        <v> </v>
      </c>
      <c r="O41" s="3"/>
      <c r="P41" s="3"/>
      <c r="Q41" s="3"/>
      <c r="R41" s="3"/>
      <c r="W41" s="3"/>
      <c r="X41" s="3"/>
      <c r="Y41" s="3"/>
      <c r="Z41" s="3"/>
    </row>
    <row r="42" spans="1:26" s="1" customFormat="1" ht="27.75" customHeight="1" thickBot="1">
      <c r="A42" s="314" t="s">
        <v>152</v>
      </c>
      <c r="B42" s="315"/>
      <c r="C42" s="316"/>
      <c r="D42" s="317"/>
      <c r="E42" s="10"/>
      <c r="F42" s="423" t="s">
        <v>79</v>
      </c>
      <c r="G42" s="424"/>
      <c r="H42" s="424"/>
      <c r="I42" s="424"/>
      <c r="J42" s="424"/>
      <c r="K42" s="425"/>
      <c r="L42" s="26" t="s">
        <v>70</v>
      </c>
      <c r="M42" s="18"/>
      <c r="O42" s="4"/>
      <c r="P42" s="4"/>
      <c r="Q42" s="4"/>
      <c r="R42" s="4"/>
      <c r="W42" s="4"/>
      <c r="X42" s="4"/>
      <c r="Y42" s="4"/>
      <c r="Z42" s="4"/>
    </row>
    <row r="43" spans="1:26" ht="28.5" customHeight="1" thickBot="1">
      <c r="A43" s="441"/>
      <c r="B43" s="441"/>
      <c r="C43" s="441"/>
      <c r="D43" s="441"/>
      <c r="E43" s="10"/>
      <c r="F43" s="416" t="s">
        <v>1</v>
      </c>
      <c r="G43" s="417"/>
      <c r="H43" s="417"/>
      <c r="I43" s="417"/>
      <c r="J43" s="417"/>
      <c r="K43" s="418"/>
      <c r="L43" s="27" t="s">
        <v>71</v>
      </c>
      <c r="M43" s="19" t="str">
        <f>IF($C$7=0," ",M41+M42)</f>
        <v> </v>
      </c>
      <c r="N43" s="1"/>
      <c r="O43" s="3"/>
      <c r="P43" s="3"/>
      <c r="Q43" s="3"/>
      <c r="R43" s="3"/>
      <c r="W43" s="3"/>
      <c r="X43" s="3"/>
      <c r="Y43" s="3"/>
      <c r="Z43" s="3"/>
    </row>
    <row r="44" spans="1:26" ht="9.75" customHeight="1" thickBot="1">
      <c r="A44" s="441"/>
      <c r="B44" s="441"/>
      <c r="C44" s="441"/>
      <c r="D44" s="441"/>
      <c r="E44" s="9"/>
      <c r="F44" s="480"/>
      <c r="G44" s="480"/>
      <c r="H44" s="480"/>
      <c r="I44" s="480"/>
      <c r="J44" s="480"/>
      <c r="K44" s="480"/>
      <c r="L44" s="480"/>
      <c r="M44" s="480"/>
      <c r="N44" s="1"/>
      <c r="O44" s="3"/>
      <c r="P44" s="3"/>
      <c r="Q44" s="3"/>
      <c r="R44" s="3"/>
      <c r="W44" s="3"/>
      <c r="X44" s="3"/>
      <c r="Y44" s="3"/>
      <c r="Z44" s="3"/>
    </row>
    <row r="45" spans="1:26" ht="19.5" customHeight="1">
      <c r="A45" s="438" t="s">
        <v>66</v>
      </c>
      <c r="B45" s="439"/>
      <c r="C45" s="439"/>
      <c r="D45" s="440"/>
      <c r="E45" s="13"/>
      <c r="F45" s="486" t="s">
        <v>66</v>
      </c>
      <c r="G45" s="487"/>
      <c r="H45" s="487"/>
      <c r="I45" s="487"/>
      <c r="J45" s="487"/>
      <c r="K45" s="487"/>
      <c r="L45" s="487"/>
      <c r="M45" s="488"/>
      <c r="O45" s="3"/>
      <c r="P45" s="3"/>
      <c r="Q45" s="3"/>
      <c r="R45" s="3"/>
      <c r="W45" s="3"/>
      <c r="X45" s="3"/>
      <c r="Y45" s="3"/>
      <c r="Z45" s="3"/>
    </row>
    <row r="46" spans="1:26" ht="19.5" customHeight="1">
      <c r="A46" s="436" t="s">
        <v>67</v>
      </c>
      <c r="B46" s="437"/>
      <c r="C46" s="454"/>
      <c r="D46" s="455"/>
      <c r="E46" s="13"/>
      <c r="F46" s="462" t="s">
        <v>19</v>
      </c>
      <c r="G46" s="463"/>
      <c r="H46" s="464"/>
      <c r="I46" s="468"/>
      <c r="J46" s="469"/>
      <c r="K46" s="469"/>
      <c r="L46" s="469"/>
      <c r="M46" s="470"/>
      <c r="O46" s="3"/>
      <c r="P46" s="3"/>
      <c r="Q46" s="3"/>
      <c r="R46" s="3"/>
      <c r="W46" s="3"/>
      <c r="X46" s="3"/>
      <c r="Y46" s="3"/>
      <c r="Z46" s="3"/>
    </row>
    <row r="47" spans="1:26" ht="19.5" customHeight="1">
      <c r="A47" s="436" t="s">
        <v>20</v>
      </c>
      <c r="B47" s="437"/>
      <c r="C47" s="444"/>
      <c r="D47" s="445"/>
      <c r="E47" s="13"/>
      <c r="F47" s="462" t="s">
        <v>21</v>
      </c>
      <c r="G47" s="463"/>
      <c r="H47" s="464"/>
      <c r="I47" s="471"/>
      <c r="J47" s="472"/>
      <c r="K47" s="472"/>
      <c r="L47" s="472"/>
      <c r="M47" s="473"/>
      <c r="O47" s="3"/>
      <c r="P47" s="3"/>
      <c r="Q47" s="3"/>
      <c r="R47" s="3"/>
      <c r="W47" s="3"/>
      <c r="X47" s="3"/>
      <c r="Y47" s="3"/>
      <c r="Z47" s="3"/>
    </row>
    <row r="48" spans="1:26" ht="19.5" customHeight="1" thickBot="1">
      <c r="A48" s="481"/>
      <c r="B48" s="482"/>
      <c r="C48" s="482"/>
      <c r="D48" s="483"/>
      <c r="E48" s="9"/>
      <c r="F48" s="465" t="s">
        <v>22</v>
      </c>
      <c r="G48" s="466"/>
      <c r="H48" s="467"/>
      <c r="I48" s="459"/>
      <c r="J48" s="460"/>
      <c r="K48" s="460"/>
      <c r="L48" s="460"/>
      <c r="M48" s="461"/>
      <c r="O48" s="3"/>
      <c r="P48" s="3"/>
      <c r="Q48" s="3"/>
      <c r="R48" s="3"/>
      <c r="W48" s="3"/>
      <c r="X48" s="3"/>
      <c r="Y48" s="3"/>
      <c r="Z48" s="3"/>
    </row>
    <row r="49" spans="1:26" ht="9.75" customHeight="1">
      <c r="A49" s="4"/>
      <c r="B49" s="4"/>
      <c r="C49" s="4"/>
      <c r="D49" s="4"/>
      <c r="E49" s="4"/>
      <c r="F49" s="4"/>
      <c r="G49" s="3"/>
      <c r="H49" s="4"/>
      <c r="I49" s="4"/>
      <c r="J49" s="4"/>
      <c r="K49" s="4"/>
      <c r="L49" s="4"/>
      <c r="M49" s="4"/>
      <c r="O49" s="3"/>
      <c r="P49" s="3"/>
      <c r="Q49" s="3"/>
      <c r="R49" s="3"/>
      <c r="W49" s="3"/>
      <c r="X49" s="3"/>
      <c r="Y49" s="3"/>
      <c r="Z49" s="3"/>
    </row>
    <row r="50" spans="1:26" ht="12" customHeight="1">
      <c r="A50" s="300" t="s">
        <v>286</v>
      </c>
      <c r="B50" s="4"/>
      <c r="C50" s="4"/>
      <c r="D50" s="4"/>
      <c r="E50" s="4"/>
      <c r="F50" s="4"/>
      <c r="G50" s="3"/>
      <c r="H50" s="4"/>
      <c r="I50" s="4"/>
      <c r="J50" s="4"/>
      <c r="K50" s="4"/>
      <c r="L50" s="4"/>
      <c r="M50" s="4"/>
      <c r="O50" s="3"/>
      <c r="P50" s="3"/>
      <c r="Q50" s="3"/>
      <c r="R50" s="3"/>
      <c r="W50" s="3"/>
      <c r="X50" s="3"/>
      <c r="Y50" s="3"/>
      <c r="Z50" s="3"/>
    </row>
    <row r="51" spans="1:26" ht="11.25" customHeight="1">
      <c r="A51" s="4"/>
      <c r="B51" s="4"/>
      <c r="C51" s="4"/>
      <c r="D51" s="4"/>
      <c r="E51" s="4"/>
      <c r="F51" s="4"/>
      <c r="G51" s="3"/>
      <c r="H51" s="3"/>
      <c r="I51" s="4"/>
      <c r="J51" s="4"/>
      <c r="K51" s="4"/>
      <c r="L51" s="4"/>
      <c r="M51" s="4"/>
      <c r="N51" s="1"/>
      <c r="O51" s="3"/>
      <c r="P51" s="3"/>
      <c r="Q51" s="3"/>
      <c r="R51" s="3"/>
      <c r="W51" s="3"/>
      <c r="X51" s="3"/>
      <c r="Y51" s="3"/>
      <c r="Z51" s="3"/>
    </row>
    <row r="52" spans="1:26" ht="11.25" customHeight="1" hidden="1">
      <c r="A52" s="3"/>
      <c r="B52" s="3"/>
      <c r="C52" s="3"/>
      <c r="D52" s="3"/>
      <c r="E52" s="3"/>
      <c r="F52" s="3"/>
      <c r="G52" s="3"/>
      <c r="H52" s="3"/>
      <c r="I52" s="3"/>
      <c r="J52" s="3"/>
      <c r="K52" s="3"/>
      <c r="L52" s="3"/>
      <c r="M52" s="3"/>
      <c r="O52" s="3"/>
      <c r="P52" s="3"/>
      <c r="Q52" s="3"/>
      <c r="R52" s="3"/>
      <c r="W52" s="3"/>
      <c r="X52" s="3"/>
      <c r="Y52" s="3"/>
      <c r="Z52" s="3"/>
    </row>
    <row r="53" spans="1:26" ht="11.25" customHeight="1" hidden="1">
      <c r="A53" s="3"/>
      <c r="B53" s="3"/>
      <c r="C53" s="3"/>
      <c r="D53" s="3"/>
      <c r="E53" s="3"/>
      <c r="F53" s="3"/>
      <c r="G53" s="3"/>
      <c r="H53" s="3"/>
      <c r="I53" s="3"/>
      <c r="J53" s="3"/>
      <c r="K53" s="3"/>
      <c r="L53" s="3"/>
      <c r="M53" s="3"/>
      <c r="O53" s="3"/>
      <c r="P53" s="3"/>
      <c r="Q53" s="3"/>
      <c r="R53" s="3"/>
      <c r="W53" s="3"/>
      <c r="X53" s="3"/>
      <c r="Y53" s="3"/>
      <c r="Z53" s="3"/>
    </row>
    <row r="54" spans="1:26" ht="11.25" customHeight="1" hidden="1">
      <c r="A54" s="3"/>
      <c r="B54" s="3"/>
      <c r="C54" s="3"/>
      <c r="D54" s="3"/>
      <c r="E54" s="3"/>
      <c r="F54" s="3"/>
      <c r="G54" s="3"/>
      <c r="H54" s="3"/>
      <c r="I54" s="3"/>
      <c r="J54" s="3"/>
      <c r="K54" s="3"/>
      <c r="L54" s="3"/>
      <c r="M54" s="3"/>
      <c r="O54" s="3"/>
      <c r="P54" s="3"/>
      <c r="Q54" s="3"/>
      <c r="R54" s="3"/>
      <c r="W54" s="3"/>
      <c r="X54" s="3"/>
      <c r="Y54" s="3"/>
      <c r="Z54" s="3"/>
    </row>
    <row r="55" spans="1:26" ht="11.25" customHeight="1" hidden="1">
      <c r="A55" s="3"/>
      <c r="B55" s="3"/>
      <c r="C55" s="3"/>
      <c r="D55" s="3"/>
      <c r="E55" s="3"/>
      <c r="F55" s="3"/>
      <c r="G55" s="3"/>
      <c r="H55" s="3"/>
      <c r="I55" s="3"/>
      <c r="J55" s="3"/>
      <c r="K55" s="3"/>
      <c r="L55" s="3"/>
      <c r="M55" s="3"/>
      <c r="O55" s="3"/>
      <c r="P55" s="3"/>
      <c r="Q55" s="3"/>
      <c r="R55" s="3"/>
      <c r="W55" s="3"/>
      <c r="X55" s="3"/>
      <c r="Y55" s="3"/>
      <c r="Z55" s="3"/>
    </row>
    <row r="56" spans="1:26" ht="11.25" customHeight="1" hidden="1">
      <c r="A56" s="3"/>
      <c r="B56" s="3"/>
      <c r="C56" s="3"/>
      <c r="D56" s="3"/>
      <c r="E56" s="3"/>
      <c r="F56" s="3"/>
      <c r="G56" s="3"/>
      <c r="H56" s="3"/>
      <c r="I56" s="3"/>
      <c r="J56" s="3"/>
      <c r="K56" s="3"/>
      <c r="L56" s="3"/>
      <c r="M56" s="3"/>
      <c r="O56" s="3"/>
      <c r="P56" s="3"/>
      <c r="Q56" s="3"/>
      <c r="R56" s="3"/>
      <c r="W56" s="3"/>
      <c r="X56" s="3"/>
      <c r="Y56" s="3"/>
      <c r="Z56" s="3"/>
    </row>
    <row r="57" spans="1:26" ht="11.25" customHeight="1" hidden="1">
      <c r="A57" s="3"/>
      <c r="B57" s="3"/>
      <c r="C57" s="3"/>
      <c r="D57" s="3"/>
      <c r="E57" s="3"/>
      <c r="F57" s="3"/>
      <c r="G57" s="3"/>
      <c r="H57" s="3"/>
      <c r="I57" s="3"/>
      <c r="J57" s="3"/>
      <c r="K57" s="3"/>
      <c r="L57" s="3"/>
      <c r="M57" s="3"/>
      <c r="O57" s="3"/>
      <c r="P57" s="3"/>
      <c r="Q57" s="3"/>
      <c r="R57" s="3"/>
      <c r="W57" s="3"/>
      <c r="X57" s="3"/>
      <c r="Y57" s="3"/>
      <c r="Z57" s="3"/>
    </row>
    <row r="58" spans="1:26" ht="11.25" customHeight="1" hidden="1">
      <c r="A58" s="3"/>
      <c r="B58" s="3"/>
      <c r="C58" s="3"/>
      <c r="D58" s="3"/>
      <c r="E58" s="3"/>
      <c r="F58" s="3"/>
      <c r="G58" s="3"/>
      <c r="H58" s="3"/>
      <c r="I58" s="3"/>
      <c r="J58" s="3"/>
      <c r="K58" s="3"/>
      <c r="L58" s="3"/>
      <c r="M58" s="3"/>
      <c r="O58" s="3"/>
      <c r="P58" s="3"/>
      <c r="Q58" s="3"/>
      <c r="R58" s="3"/>
      <c r="W58" s="3"/>
      <c r="X58" s="3"/>
      <c r="Y58" s="3"/>
      <c r="Z58" s="3"/>
    </row>
    <row r="59" spans="1:26" ht="11.25" customHeight="1" hidden="1">
      <c r="A59" s="3"/>
      <c r="B59" s="3"/>
      <c r="C59" s="3"/>
      <c r="D59" s="3"/>
      <c r="E59" s="3"/>
      <c r="F59" s="3"/>
      <c r="G59" s="3"/>
      <c r="H59" s="3"/>
      <c r="I59" s="3"/>
      <c r="J59" s="3"/>
      <c r="K59" s="3"/>
      <c r="L59" s="3"/>
      <c r="M59" s="3"/>
      <c r="O59" s="3"/>
      <c r="P59" s="3"/>
      <c r="Q59" s="3"/>
      <c r="R59" s="3"/>
      <c r="W59" s="3"/>
      <c r="X59" s="3"/>
      <c r="Y59" s="3"/>
      <c r="Z59" s="3"/>
    </row>
    <row r="60" spans="1:26" ht="11.25" customHeight="1" hidden="1">
      <c r="A60" s="3"/>
      <c r="B60" s="3"/>
      <c r="C60" s="3"/>
      <c r="D60" s="3"/>
      <c r="E60" s="3"/>
      <c r="F60" s="3"/>
      <c r="G60" s="3"/>
      <c r="H60" s="3"/>
      <c r="I60" s="3"/>
      <c r="J60" s="3"/>
      <c r="K60" s="3"/>
      <c r="L60" s="3"/>
      <c r="M60" s="3"/>
      <c r="O60" s="3"/>
      <c r="P60" s="3"/>
      <c r="Q60" s="3"/>
      <c r="R60" s="3"/>
      <c r="W60" s="3"/>
      <c r="X60" s="3"/>
      <c r="Y60" s="3"/>
      <c r="Z60" s="3"/>
    </row>
    <row r="61" spans="1:26" ht="11.25" customHeight="1" hidden="1">
      <c r="A61" s="3"/>
      <c r="B61" s="3"/>
      <c r="C61" s="3"/>
      <c r="D61" s="3"/>
      <c r="E61" s="3"/>
      <c r="F61" s="3"/>
      <c r="G61" s="3"/>
      <c r="H61" s="3"/>
      <c r="I61" s="3"/>
      <c r="J61" s="3"/>
      <c r="K61" s="3"/>
      <c r="L61" s="3"/>
      <c r="M61" s="3"/>
      <c r="O61" s="3"/>
      <c r="P61" s="3"/>
      <c r="Q61" s="3"/>
      <c r="R61" s="3"/>
      <c r="W61" s="3"/>
      <c r="X61" s="3"/>
      <c r="Y61" s="3"/>
      <c r="Z61" s="3"/>
    </row>
    <row r="62" spans="1:26" ht="11.25" customHeight="1" hidden="1">
      <c r="A62" s="3"/>
      <c r="B62" s="3"/>
      <c r="C62" s="3"/>
      <c r="D62" s="3"/>
      <c r="E62" s="3"/>
      <c r="F62" s="3"/>
      <c r="G62" s="3"/>
      <c r="H62" s="3"/>
      <c r="I62" s="3"/>
      <c r="J62" s="3"/>
      <c r="K62" s="3"/>
      <c r="L62" s="3"/>
      <c r="M62" s="3"/>
      <c r="O62" s="3"/>
      <c r="P62" s="3"/>
      <c r="Q62" s="3"/>
      <c r="R62" s="3"/>
      <c r="W62" s="3"/>
      <c r="X62" s="3"/>
      <c r="Y62" s="3"/>
      <c r="Z62" s="3"/>
    </row>
    <row r="63" spans="1:26" ht="11.25" customHeight="1" hidden="1">
      <c r="A63" s="3"/>
      <c r="B63" s="3"/>
      <c r="C63" s="3"/>
      <c r="D63" s="3"/>
      <c r="E63" s="3"/>
      <c r="F63" s="3"/>
      <c r="G63" s="3"/>
      <c r="H63" s="3"/>
      <c r="I63" s="3"/>
      <c r="J63" s="3"/>
      <c r="K63" s="3"/>
      <c r="L63" s="3"/>
      <c r="M63" s="3"/>
      <c r="O63" s="3"/>
      <c r="P63" s="3"/>
      <c r="Q63" s="3"/>
      <c r="R63" s="3"/>
      <c r="W63" s="3"/>
      <c r="X63" s="3"/>
      <c r="Y63" s="3"/>
      <c r="Z63" s="3"/>
    </row>
    <row r="64" spans="1:26" ht="11.25" customHeight="1" hidden="1">
      <c r="A64" s="3"/>
      <c r="B64" s="3"/>
      <c r="C64" s="3"/>
      <c r="D64" s="3"/>
      <c r="E64" s="3"/>
      <c r="F64" s="3"/>
      <c r="G64" s="3"/>
      <c r="H64" s="3"/>
      <c r="I64" s="3"/>
      <c r="J64" s="3"/>
      <c r="K64" s="3"/>
      <c r="L64" s="3"/>
      <c r="M64" s="3"/>
      <c r="O64" s="3"/>
      <c r="P64" s="3"/>
      <c r="Q64" s="3"/>
      <c r="R64" s="3"/>
      <c r="W64" s="3"/>
      <c r="X64" s="3"/>
      <c r="Y64" s="3"/>
      <c r="Z64" s="3"/>
    </row>
    <row r="65" spans="1:26" ht="11.25" customHeight="1" hidden="1">
      <c r="A65" s="3"/>
      <c r="B65" s="3"/>
      <c r="C65" s="3"/>
      <c r="D65" s="3"/>
      <c r="E65" s="3"/>
      <c r="F65" s="3"/>
      <c r="G65" s="3"/>
      <c r="H65" s="3"/>
      <c r="I65" s="3"/>
      <c r="J65" s="3"/>
      <c r="K65" s="3"/>
      <c r="L65" s="3"/>
      <c r="M65" s="3"/>
      <c r="O65" s="3"/>
      <c r="P65" s="3"/>
      <c r="Q65" s="3"/>
      <c r="R65" s="3"/>
      <c r="W65" s="3"/>
      <c r="X65" s="3"/>
      <c r="Y65" s="3"/>
      <c r="Z65" s="3"/>
    </row>
    <row r="66" spans="1:26" ht="11.25" customHeight="1" hidden="1">
      <c r="A66" s="3"/>
      <c r="B66" s="3"/>
      <c r="C66" s="3"/>
      <c r="D66" s="3"/>
      <c r="E66" s="3"/>
      <c r="F66" s="3"/>
      <c r="G66" s="3"/>
      <c r="H66" s="3"/>
      <c r="I66" s="3"/>
      <c r="J66" s="3"/>
      <c r="K66" s="3"/>
      <c r="L66" s="3"/>
      <c r="M66" s="3"/>
      <c r="O66" s="3"/>
      <c r="P66" s="3"/>
      <c r="Q66" s="3"/>
      <c r="R66" s="3"/>
      <c r="W66" s="3"/>
      <c r="X66" s="3"/>
      <c r="Y66" s="3"/>
      <c r="Z66" s="3"/>
    </row>
    <row r="67" spans="1:26" ht="11.25" customHeight="1" hidden="1">
      <c r="A67" s="3"/>
      <c r="B67" s="3"/>
      <c r="C67" s="3"/>
      <c r="D67" s="3"/>
      <c r="E67" s="3"/>
      <c r="F67" s="3"/>
      <c r="G67" s="3"/>
      <c r="H67" s="3"/>
      <c r="I67" s="3"/>
      <c r="J67" s="3"/>
      <c r="K67" s="3"/>
      <c r="L67" s="3"/>
      <c r="M67" s="3"/>
      <c r="O67" s="3"/>
      <c r="P67" s="3"/>
      <c r="Q67" s="3"/>
      <c r="R67" s="3"/>
      <c r="W67" s="3"/>
      <c r="X67" s="3"/>
      <c r="Y67" s="3"/>
      <c r="Z67" s="3"/>
    </row>
    <row r="68" spans="1:26" ht="11.25" customHeight="1" hidden="1">
      <c r="A68" s="3"/>
      <c r="B68" s="3"/>
      <c r="C68" s="3"/>
      <c r="D68" s="3"/>
      <c r="E68" s="3"/>
      <c r="F68" s="3"/>
      <c r="G68" s="3"/>
      <c r="H68" s="3"/>
      <c r="I68" s="3"/>
      <c r="J68" s="3"/>
      <c r="K68" s="3"/>
      <c r="L68" s="3"/>
      <c r="M68" s="3"/>
      <c r="O68" s="3"/>
      <c r="P68" s="3"/>
      <c r="Q68" s="3"/>
      <c r="R68" s="3"/>
      <c r="W68" s="3"/>
      <c r="X68" s="3"/>
      <c r="Y68" s="3"/>
      <c r="Z68" s="3"/>
    </row>
    <row r="69" spans="1:26" ht="11.25" customHeight="1" hidden="1">
      <c r="A69" s="3"/>
      <c r="B69" s="3"/>
      <c r="C69" s="3"/>
      <c r="D69" s="3"/>
      <c r="E69" s="3"/>
      <c r="F69" s="3"/>
      <c r="G69" s="3"/>
      <c r="H69" s="3"/>
      <c r="I69" s="3"/>
      <c r="J69" s="3"/>
      <c r="K69" s="3"/>
      <c r="L69" s="3"/>
      <c r="M69" s="3"/>
      <c r="O69" s="3"/>
      <c r="P69" s="3"/>
      <c r="Q69" s="3"/>
      <c r="R69" s="3"/>
      <c r="W69" s="3"/>
      <c r="X69" s="3"/>
      <c r="Y69" s="3"/>
      <c r="Z69" s="3"/>
    </row>
    <row r="70" spans="1:26" ht="11.25" customHeight="1" hidden="1">
      <c r="A70" s="3"/>
      <c r="B70" s="3"/>
      <c r="C70" s="3"/>
      <c r="D70" s="3"/>
      <c r="E70" s="3"/>
      <c r="F70" s="3"/>
      <c r="G70" s="3"/>
      <c r="H70" s="3"/>
      <c r="I70" s="3"/>
      <c r="J70" s="3"/>
      <c r="K70" s="3"/>
      <c r="L70" s="3"/>
      <c r="M70" s="3"/>
      <c r="O70" s="3"/>
      <c r="P70" s="3"/>
      <c r="Q70" s="3"/>
      <c r="R70" s="3"/>
      <c r="W70" s="3"/>
      <c r="X70" s="3"/>
      <c r="Y70" s="3"/>
      <c r="Z70" s="3"/>
    </row>
    <row r="71" spans="1:26" ht="11.25" customHeight="1" hidden="1">
      <c r="A71" s="3"/>
      <c r="B71" s="3"/>
      <c r="C71" s="3"/>
      <c r="D71" s="3"/>
      <c r="E71" s="3"/>
      <c r="F71" s="3"/>
      <c r="G71" s="3"/>
      <c r="H71" s="3"/>
      <c r="I71" s="3"/>
      <c r="J71" s="3"/>
      <c r="K71" s="3"/>
      <c r="L71" s="3"/>
      <c r="M71" s="3"/>
      <c r="O71" s="3"/>
      <c r="P71" s="3"/>
      <c r="Q71" s="3"/>
      <c r="R71" s="3"/>
      <c r="W71" s="3"/>
      <c r="X71" s="3"/>
      <c r="Y71" s="3"/>
      <c r="Z71" s="3"/>
    </row>
    <row r="72" spans="1:26" ht="11.25" customHeight="1" hidden="1">
      <c r="A72" s="3"/>
      <c r="B72" s="3"/>
      <c r="C72" s="3"/>
      <c r="D72" s="3"/>
      <c r="E72" s="3"/>
      <c r="F72" s="3"/>
      <c r="G72" s="3"/>
      <c r="H72" s="3"/>
      <c r="I72" s="3"/>
      <c r="J72" s="3"/>
      <c r="K72" s="3"/>
      <c r="L72" s="3"/>
      <c r="M72" s="3"/>
      <c r="O72" s="3"/>
      <c r="P72" s="3"/>
      <c r="Q72" s="3"/>
      <c r="R72" s="3"/>
      <c r="W72" s="3"/>
      <c r="X72" s="3"/>
      <c r="Y72" s="3"/>
      <c r="Z72" s="3"/>
    </row>
    <row r="73" spans="1:26" ht="11.25" customHeight="1" hidden="1">
      <c r="A73" s="3"/>
      <c r="B73" s="3"/>
      <c r="C73" s="3"/>
      <c r="D73" s="3"/>
      <c r="E73" s="3"/>
      <c r="F73" s="3"/>
      <c r="G73" s="3"/>
      <c r="H73" s="3"/>
      <c r="I73" s="3"/>
      <c r="J73" s="3"/>
      <c r="K73" s="3"/>
      <c r="L73" s="3"/>
      <c r="M73" s="3"/>
      <c r="O73" s="3"/>
      <c r="P73" s="3"/>
      <c r="Q73" s="3"/>
      <c r="R73" s="3"/>
      <c r="W73" s="3"/>
      <c r="X73" s="3"/>
      <c r="Y73" s="3"/>
      <c r="Z73" s="3"/>
    </row>
    <row r="74" spans="1:26" ht="11.25" customHeight="1" hidden="1">
      <c r="A74" s="3"/>
      <c r="B74" s="3"/>
      <c r="C74" s="3"/>
      <c r="D74" s="3"/>
      <c r="E74" s="3"/>
      <c r="F74" s="3"/>
      <c r="G74" s="3"/>
      <c r="H74" s="3"/>
      <c r="I74" s="3"/>
      <c r="J74" s="3"/>
      <c r="K74" s="3"/>
      <c r="L74" s="3"/>
      <c r="M74" s="3"/>
      <c r="O74" s="3"/>
      <c r="P74" s="3"/>
      <c r="Q74" s="3"/>
      <c r="R74" s="3"/>
      <c r="W74" s="3"/>
      <c r="X74" s="3"/>
      <c r="Y74" s="3"/>
      <c r="Z74" s="3"/>
    </row>
    <row r="75" spans="1:26" ht="11.25" customHeight="1" hidden="1">
      <c r="A75" s="3"/>
      <c r="B75" s="3"/>
      <c r="C75" s="3"/>
      <c r="D75" s="3"/>
      <c r="E75" s="3"/>
      <c r="F75" s="3"/>
      <c r="G75" s="3"/>
      <c r="H75" s="3"/>
      <c r="I75" s="3"/>
      <c r="J75" s="3"/>
      <c r="K75" s="3"/>
      <c r="L75" s="3"/>
      <c r="M75" s="3"/>
      <c r="O75" s="3"/>
      <c r="P75" s="3"/>
      <c r="Q75" s="3"/>
      <c r="R75" s="3"/>
      <c r="W75" s="3"/>
      <c r="X75" s="3"/>
      <c r="Y75" s="3"/>
      <c r="Z75" s="3"/>
    </row>
    <row r="76" spans="1:26" ht="11.25" customHeight="1" hidden="1">
      <c r="A76" s="3"/>
      <c r="B76" s="3"/>
      <c r="C76" s="3"/>
      <c r="D76" s="3"/>
      <c r="E76" s="3"/>
      <c r="F76" s="3"/>
      <c r="G76" s="3"/>
      <c r="H76" s="3"/>
      <c r="I76" s="3"/>
      <c r="J76" s="3"/>
      <c r="K76" s="3"/>
      <c r="L76" s="3"/>
      <c r="M76" s="3"/>
      <c r="O76" s="3"/>
      <c r="P76" s="3"/>
      <c r="Q76" s="3"/>
      <c r="R76" s="3"/>
      <c r="W76" s="3"/>
      <c r="X76" s="3"/>
      <c r="Y76" s="3"/>
      <c r="Z76" s="3"/>
    </row>
    <row r="77" spans="15:26" ht="11.25" customHeight="1" hidden="1">
      <c r="O77" s="3"/>
      <c r="P77" s="3"/>
      <c r="Q77" s="3"/>
      <c r="R77" s="3"/>
      <c r="W77" s="3"/>
      <c r="X77" s="3"/>
      <c r="Y77" s="3"/>
      <c r="Z77" s="3"/>
    </row>
    <row r="78" spans="15:26" ht="11.25" customHeight="1" hidden="1">
      <c r="O78" s="3"/>
      <c r="P78" s="3"/>
      <c r="Q78" s="3"/>
      <c r="R78" s="3"/>
      <c r="W78" s="3"/>
      <c r="X78" s="3"/>
      <c r="Y78" s="3"/>
      <c r="Z78" s="3"/>
    </row>
    <row r="79" spans="15:26" ht="11.25" customHeight="1" hidden="1">
      <c r="O79" s="3"/>
      <c r="P79" s="3"/>
      <c r="Q79" s="3"/>
      <c r="R79" s="3"/>
      <c r="W79" s="3"/>
      <c r="X79" s="3"/>
      <c r="Y79" s="3"/>
      <c r="Z79" s="3"/>
    </row>
    <row r="80" spans="15:26" ht="11.25" customHeight="1" hidden="1">
      <c r="O80" s="3"/>
      <c r="P80" s="3"/>
      <c r="Q80" s="3"/>
      <c r="R80" s="3"/>
      <c r="W80" s="3"/>
      <c r="X80" s="3"/>
      <c r="Y80" s="3"/>
      <c r="Z80" s="3"/>
    </row>
    <row r="81" spans="15:26" ht="11.25" customHeight="1" hidden="1">
      <c r="O81" s="3"/>
      <c r="P81" s="3"/>
      <c r="Q81" s="3"/>
      <c r="R81" s="3"/>
      <c r="W81" s="3"/>
      <c r="X81" s="3"/>
      <c r="Y81" s="3"/>
      <c r="Z81" s="3"/>
    </row>
    <row r="82" spans="15:26" ht="11.25" customHeight="1" hidden="1">
      <c r="O82" s="3"/>
      <c r="P82" s="3"/>
      <c r="Q82" s="3"/>
      <c r="R82" s="3"/>
      <c r="W82" s="3"/>
      <c r="X82" s="3"/>
      <c r="Y82" s="3"/>
      <c r="Z82" s="3"/>
    </row>
    <row r="83" spans="15:26" ht="11.25" customHeight="1" hidden="1">
      <c r="O83" s="3"/>
      <c r="P83" s="3"/>
      <c r="Q83" s="3"/>
      <c r="R83" s="3"/>
      <c r="W83" s="3"/>
      <c r="X83" s="3"/>
      <c r="Y83" s="3"/>
      <c r="Z83" s="3"/>
    </row>
    <row r="84" spans="15:26" ht="11.25" customHeight="1" hidden="1">
      <c r="O84" s="3"/>
      <c r="P84" s="3"/>
      <c r="Q84" s="3"/>
      <c r="R84" s="3"/>
      <c r="W84" s="3"/>
      <c r="X84" s="3"/>
      <c r="Y84" s="3"/>
      <c r="Z84" s="3"/>
    </row>
    <row r="85" spans="15:26" ht="11.25" customHeight="1" hidden="1">
      <c r="O85" s="3"/>
      <c r="P85" s="3"/>
      <c r="Q85" s="3"/>
      <c r="R85" s="3"/>
      <c r="W85" s="3"/>
      <c r="X85" s="3"/>
      <c r="Y85" s="3"/>
      <c r="Z85" s="3"/>
    </row>
    <row r="86" spans="15:26" ht="11.25" customHeight="1" hidden="1">
      <c r="O86" s="3"/>
      <c r="P86" s="3"/>
      <c r="Q86" s="3"/>
      <c r="R86" s="3"/>
      <c r="W86" s="3"/>
      <c r="X86" s="3"/>
      <c r="Y86" s="3"/>
      <c r="Z86" s="3"/>
    </row>
    <row r="87" spans="15:26" ht="11.25" customHeight="1" hidden="1">
      <c r="O87" s="3"/>
      <c r="P87" s="3"/>
      <c r="Q87" s="3"/>
      <c r="R87" s="3"/>
      <c r="W87" s="3"/>
      <c r="X87" s="3"/>
      <c r="Y87" s="3"/>
      <c r="Z87" s="3"/>
    </row>
    <row r="88" spans="15:26" ht="11.25" customHeight="1" hidden="1">
      <c r="O88" s="3"/>
      <c r="P88" s="3"/>
      <c r="Q88" s="3"/>
      <c r="R88" s="3"/>
      <c r="W88" s="3"/>
      <c r="X88" s="3"/>
      <c r="Y88" s="3"/>
      <c r="Z88" s="3"/>
    </row>
    <row r="89" spans="15:26" ht="11.25" customHeight="1" hidden="1">
      <c r="O89" s="3"/>
      <c r="P89" s="3"/>
      <c r="Q89" s="3"/>
      <c r="R89" s="3"/>
      <c r="W89" s="3"/>
      <c r="X89" s="3"/>
      <c r="Y89" s="3"/>
      <c r="Z89" s="3"/>
    </row>
    <row r="90" spans="15:26" ht="11.25" customHeight="1" hidden="1">
      <c r="O90" s="3"/>
      <c r="P90" s="3"/>
      <c r="Q90" s="3"/>
      <c r="R90" s="3"/>
      <c r="W90" s="3"/>
      <c r="X90" s="3"/>
      <c r="Y90" s="3"/>
      <c r="Z90" s="3"/>
    </row>
    <row r="91" spans="15:26" ht="11.25" customHeight="1" hidden="1">
      <c r="O91" s="3"/>
      <c r="P91" s="3"/>
      <c r="Q91" s="3"/>
      <c r="R91" s="3"/>
      <c r="W91" s="3"/>
      <c r="X91" s="3"/>
      <c r="Y91" s="3"/>
      <c r="Z91" s="3"/>
    </row>
    <row r="92" spans="15:26" ht="11.25" customHeight="1" hidden="1">
      <c r="O92" s="3"/>
      <c r="P92" s="3"/>
      <c r="Q92" s="3"/>
      <c r="R92" s="3"/>
      <c r="W92" s="3"/>
      <c r="X92" s="3"/>
      <c r="Y92" s="3"/>
      <c r="Z92" s="3"/>
    </row>
    <row r="93" spans="15:26" ht="11.25" customHeight="1" hidden="1">
      <c r="O93" s="3"/>
      <c r="P93" s="3"/>
      <c r="Q93" s="3"/>
      <c r="R93" s="3"/>
      <c r="W93" s="3"/>
      <c r="X93" s="3"/>
      <c r="Y93" s="3"/>
      <c r="Z93" s="3"/>
    </row>
    <row r="94" spans="15:26" ht="11.25" customHeight="1" hidden="1">
      <c r="O94" s="3"/>
      <c r="P94" s="3"/>
      <c r="Q94" s="3"/>
      <c r="R94" s="3"/>
      <c r="W94" s="3"/>
      <c r="X94" s="3"/>
      <c r="Y94" s="3"/>
      <c r="Z94" s="3"/>
    </row>
    <row r="95" spans="15:26" ht="11.25" customHeight="1" hidden="1">
      <c r="O95" s="3"/>
      <c r="P95" s="3"/>
      <c r="Q95" s="3"/>
      <c r="R95" s="3"/>
      <c r="W95" s="3"/>
      <c r="X95" s="3"/>
      <c r="Y95" s="3"/>
      <c r="Z95" s="3"/>
    </row>
    <row r="96" spans="15:26" ht="11.25" customHeight="1" hidden="1">
      <c r="O96" s="3"/>
      <c r="P96" s="3"/>
      <c r="Q96" s="3"/>
      <c r="R96" s="3"/>
      <c r="W96" s="3"/>
      <c r="X96" s="3"/>
      <c r="Y96" s="3"/>
      <c r="Z96" s="3"/>
    </row>
    <row r="97" spans="15:26" ht="11.25" customHeight="1" hidden="1">
      <c r="O97" s="3"/>
      <c r="P97" s="3"/>
      <c r="Q97" s="3"/>
      <c r="R97" s="3"/>
      <c r="W97" s="3"/>
      <c r="X97" s="3"/>
      <c r="Y97" s="3"/>
      <c r="Z97" s="3"/>
    </row>
    <row r="98" spans="15:26" ht="11.25" customHeight="1" hidden="1">
      <c r="O98" s="3"/>
      <c r="P98" s="3"/>
      <c r="Q98" s="3"/>
      <c r="R98" s="3"/>
      <c r="W98" s="3"/>
      <c r="X98" s="3"/>
      <c r="Y98" s="3"/>
      <c r="Z98" s="3"/>
    </row>
    <row r="99" spans="15:26" ht="11.25" customHeight="1" hidden="1">
      <c r="O99" s="3"/>
      <c r="P99" s="3"/>
      <c r="Q99" s="3"/>
      <c r="R99" s="3"/>
      <c r="W99" s="3"/>
      <c r="X99" s="3"/>
      <c r="Y99" s="3"/>
      <c r="Z99" s="3"/>
    </row>
    <row r="100" spans="15:26" ht="11.25" customHeight="1" hidden="1">
      <c r="O100" s="3"/>
      <c r="P100" s="3"/>
      <c r="Q100" s="3"/>
      <c r="R100" s="3"/>
      <c r="W100" s="3"/>
      <c r="X100" s="3"/>
      <c r="Y100" s="3"/>
      <c r="Z100" s="3"/>
    </row>
    <row r="101" spans="15:26" ht="11.25" customHeight="1" hidden="1">
      <c r="O101" s="3"/>
      <c r="P101" s="3"/>
      <c r="Q101" s="3"/>
      <c r="R101" s="3"/>
      <c r="W101" s="3"/>
      <c r="X101" s="3"/>
      <c r="Y101" s="3"/>
      <c r="Z101" s="3"/>
    </row>
    <row r="102" spans="15:26" ht="11.25" customHeight="1" hidden="1">
      <c r="O102" s="3"/>
      <c r="P102" s="3"/>
      <c r="Q102" s="3"/>
      <c r="R102" s="3"/>
      <c r="W102" s="3"/>
      <c r="X102" s="3"/>
      <c r="Y102" s="3"/>
      <c r="Z102" s="3"/>
    </row>
    <row r="103" spans="15:26" ht="11.25" customHeight="1" hidden="1">
      <c r="O103" s="3"/>
      <c r="P103" s="3"/>
      <c r="Q103" s="3"/>
      <c r="R103" s="3"/>
      <c r="W103" s="3"/>
      <c r="X103" s="3"/>
      <c r="Y103" s="3"/>
      <c r="Z103" s="3"/>
    </row>
    <row r="104" spans="15:26" ht="11.25" customHeight="1" hidden="1">
      <c r="O104" s="3"/>
      <c r="P104" s="3"/>
      <c r="Q104" s="3"/>
      <c r="R104" s="3"/>
      <c r="W104" s="3"/>
      <c r="X104" s="3"/>
      <c r="Y104" s="3"/>
      <c r="Z104" s="3"/>
    </row>
    <row r="105" spans="15:26" ht="11.25" customHeight="1" hidden="1">
      <c r="O105" s="3"/>
      <c r="P105" s="3"/>
      <c r="Q105" s="3"/>
      <c r="R105" s="3"/>
      <c r="W105" s="3"/>
      <c r="X105" s="3"/>
      <c r="Y105" s="3"/>
      <c r="Z105" s="3"/>
    </row>
    <row r="106" spans="15:26" ht="11.25" customHeight="1" hidden="1">
      <c r="O106" s="3"/>
      <c r="P106" s="3"/>
      <c r="Q106" s="3"/>
      <c r="R106" s="3"/>
      <c r="W106" s="3"/>
      <c r="X106" s="3"/>
      <c r="Y106" s="3"/>
      <c r="Z106" s="3"/>
    </row>
    <row r="107" spans="15:26" ht="11.25" customHeight="1" hidden="1">
      <c r="O107" s="3"/>
      <c r="P107" s="3"/>
      <c r="Q107" s="3"/>
      <c r="R107" s="3"/>
      <c r="W107" s="3"/>
      <c r="X107" s="3"/>
      <c r="Y107" s="3"/>
      <c r="Z107" s="3"/>
    </row>
    <row r="108" spans="15:26" ht="11.25" customHeight="1" hidden="1">
      <c r="O108" s="3"/>
      <c r="P108" s="3"/>
      <c r="Q108" s="3"/>
      <c r="R108" s="3"/>
      <c r="W108" s="3"/>
      <c r="X108" s="3"/>
      <c r="Y108" s="3"/>
      <c r="Z108" s="3"/>
    </row>
    <row r="109" spans="15:26" ht="11.25" customHeight="1" hidden="1">
      <c r="O109" s="3"/>
      <c r="P109" s="3"/>
      <c r="Q109" s="3"/>
      <c r="R109" s="3"/>
      <c r="W109" s="3"/>
      <c r="X109" s="3"/>
      <c r="Y109" s="3"/>
      <c r="Z109" s="3"/>
    </row>
    <row r="110" spans="15:26" ht="11.25" customHeight="1" hidden="1">
      <c r="O110" s="3"/>
      <c r="P110" s="3"/>
      <c r="Q110" s="3"/>
      <c r="R110" s="3"/>
      <c r="W110" s="3"/>
      <c r="X110" s="3"/>
      <c r="Y110" s="3"/>
      <c r="Z110" s="3"/>
    </row>
    <row r="111" spans="15:26" ht="11.25" customHeight="1" hidden="1">
      <c r="O111" s="3"/>
      <c r="P111" s="3"/>
      <c r="Q111" s="3"/>
      <c r="R111" s="3"/>
      <c r="W111" s="3"/>
      <c r="X111" s="3"/>
      <c r="Y111" s="3"/>
      <c r="Z111" s="3"/>
    </row>
    <row r="112" spans="15:26" ht="11.25" customHeight="1" hidden="1">
      <c r="O112" s="3"/>
      <c r="P112" s="3"/>
      <c r="Q112" s="3"/>
      <c r="R112" s="3"/>
      <c r="W112" s="3"/>
      <c r="X112" s="3"/>
      <c r="Y112" s="3"/>
      <c r="Z112" s="3"/>
    </row>
    <row r="113" spans="15:26" ht="11.25" customHeight="1" hidden="1">
      <c r="O113" s="3"/>
      <c r="P113" s="3"/>
      <c r="Q113" s="3"/>
      <c r="R113" s="3"/>
      <c r="W113" s="3"/>
      <c r="X113" s="3"/>
      <c r="Y113" s="3"/>
      <c r="Z113" s="3"/>
    </row>
    <row r="114" spans="15:26" ht="11.25" customHeight="1" hidden="1">
      <c r="O114" s="3"/>
      <c r="P114" s="3"/>
      <c r="Q114" s="3"/>
      <c r="R114" s="3"/>
      <c r="W114" s="3"/>
      <c r="X114" s="3"/>
      <c r="Y114" s="3"/>
      <c r="Z114" s="3"/>
    </row>
    <row r="115" spans="15:26" ht="11.25" customHeight="1" hidden="1">
      <c r="O115" s="3"/>
      <c r="P115" s="3"/>
      <c r="Q115" s="3"/>
      <c r="R115" s="3"/>
      <c r="W115" s="3"/>
      <c r="X115" s="3"/>
      <c r="Y115" s="3"/>
      <c r="Z115" s="3"/>
    </row>
    <row r="116" spans="15:26" ht="11.25" customHeight="1" hidden="1">
      <c r="O116" s="3"/>
      <c r="P116" s="3"/>
      <c r="Q116" s="3"/>
      <c r="R116" s="3"/>
      <c r="W116" s="3"/>
      <c r="X116" s="3"/>
      <c r="Y116" s="3"/>
      <c r="Z116" s="3"/>
    </row>
    <row r="117" spans="15:26" ht="11.25" customHeight="1" hidden="1">
      <c r="O117" s="3"/>
      <c r="P117" s="3"/>
      <c r="Q117" s="3"/>
      <c r="R117" s="3"/>
      <c r="W117" s="3"/>
      <c r="X117" s="3"/>
      <c r="Y117" s="3"/>
      <c r="Z117" s="3"/>
    </row>
    <row r="118" spans="15:26" ht="11.25" customHeight="1" hidden="1">
      <c r="O118" s="3"/>
      <c r="P118" s="3"/>
      <c r="Q118" s="3"/>
      <c r="R118" s="3"/>
      <c r="W118" s="3"/>
      <c r="X118" s="3"/>
      <c r="Y118" s="3"/>
      <c r="Z118" s="3"/>
    </row>
    <row r="119" spans="15:26" ht="11.25" customHeight="1" hidden="1">
      <c r="O119" s="3"/>
      <c r="P119" s="3"/>
      <c r="Q119" s="3"/>
      <c r="R119" s="3"/>
      <c r="W119" s="3"/>
      <c r="X119" s="3"/>
      <c r="Y119" s="3"/>
      <c r="Z119" s="3"/>
    </row>
    <row r="120" spans="15:26" ht="11.25" customHeight="1" hidden="1">
      <c r="O120" s="3"/>
      <c r="P120" s="3"/>
      <c r="Q120" s="3"/>
      <c r="R120" s="3"/>
      <c r="W120" s="3"/>
      <c r="X120" s="3"/>
      <c r="Y120" s="3"/>
      <c r="Z120" s="3"/>
    </row>
    <row r="121" spans="15:26" ht="11.25" customHeight="1" hidden="1">
      <c r="O121" s="3"/>
      <c r="P121" s="3"/>
      <c r="Q121" s="3"/>
      <c r="R121" s="3"/>
      <c r="W121" s="3"/>
      <c r="X121" s="3"/>
      <c r="Y121" s="3"/>
      <c r="Z121" s="3"/>
    </row>
    <row r="122" spans="15:26" ht="11.25" customHeight="1" hidden="1">
      <c r="O122" s="3"/>
      <c r="P122" s="3"/>
      <c r="Q122" s="3"/>
      <c r="R122" s="3"/>
      <c r="W122" s="3"/>
      <c r="X122" s="3"/>
      <c r="Y122" s="3"/>
      <c r="Z122" s="3"/>
    </row>
    <row r="123" spans="15:26" ht="11.25" customHeight="1" hidden="1">
      <c r="O123" s="3"/>
      <c r="P123" s="3"/>
      <c r="Q123" s="3"/>
      <c r="R123" s="3"/>
      <c r="W123" s="3"/>
      <c r="X123" s="3"/>
      <c r="Y123" s="3"/>
      <c r="Z123" s="3"/>
    </row>
    <row r="124" spans="15:26" ht="11.25" customHeight="1" hidden="1">
      <c r="O124" s="3"/>
      <c r="P124" s="3"/>
      <c r="Q124" s="3"/>
      <c r="R124" s="3"/>
      <c r="W124" s="3"/>
      <c r="X124" s="3"/>
      <c r="Y124" s="3"/>
      <c r="Z124" s="3"/>
    </row>
    <row r="125" spans="15:26" ht="11.25" customHeight="1" hidden="1">
      <c r="O125" s="3"/>
      <c r="P125" s="3"/>
      <c r="Q125" s="3"/>
      <c r="R125" s="3"/>
      <c r="W125" s="3"/>
      <c r="X125" s="3"/>
      <c r="Y125" s="3"/>
      <c r="Z125" s="3"/>
    </row>
    <row r="126" spans="15:26" ht="11.25" customHeight="1" hidden="1">
      <c r="O126" s="3"/>
      <c r="P126" s="3"/>
      <c r="Q126" s="3"/>
      <c r="R126" s="3"/>
      <c r="W126" s="3"/>
      <c r="X126" s="3"/>
      <c r="Y126" s="3"/>
      <c r="Z126" s="3"/>
    </row>
    <row r="127" spans="15:26" ht="11.25" customHeight="1" hidden="1">
      <c r="O127" s="3"/>
      <c r="P127" s="3"/>
      <c r="Q127" s="3"/>
      <c r="R127" s="3"/>
      <c r="W127" s="3"/>
      <c r="X127" s="3"/>
      <c r="Y127" s="3"/>
      <c r="Z127" s="3"/>
    </row>
    <row r="128" spans="15:26" ht="11.25" customHeight="1" hidden="1">
      <c r="O128" s="3"/>
      <c r="P128" s="3"/>
      <c r="Q128" s="3"/>
      <c r="R128" s="3"/>
      <c r="W128" s="3"/>
      <c r="X128" s="3"/>
      <c r="Y128" s="3"/>
      <c r="Z128" s="3"/>
    </row>
    <row r="129" spans="15:26" ht="11.25" customHeight="1" hidden="1">
      <c r="O129" s="3"/>
      <c r="P129" s="3"/>
      <c r="Q129" s="3"/>
      <c r="R129" s="3"/>
      <c r="W129" s="3"/>
      <c r="X129" s="3"/>
      <c r="Y129" s="3"/>
      <c r="Z129" s="3"/>
    </row>
    <row r="130" spans="15:26" ht="11.25" customHeight="1" hidden="1">
      <c r="O130" s="3"/>
      <c r="P130" s="3"/>
      <c r="Q130" s="3"/>
      <c r="R130" s="3"/>
      <c r="W130" s="3"/>
      <c r="X130" s="3"/>
      <c r="Y130" s="3"/>
      <c r="Z130" s="3"/>
    </row>
    <row r="131" spans="15:26" ht="11.25" customHeight="1" hidden="1">
      <c r="O131" s="3"/>
      <c r="P131" s="3"/>
      <c r="Q131" s="3"/>
      <c r="R131" s="3"/>
      <c r="W131" s="3"/>
      <c r="X131" s="3"/>
      <c r="Y131" s="3"/>
      <c r="Z131" s="3"/>
    </row>
    <row r="132" spans="15:26" ht="11.25" customHeight="1" hidden="1">
      <c r="O132" s="3"/>
      <c r="P132" s="3"/>
      <c r="Q132" s="3"/>
      <c r="R132" s="3"/>
      <c r="W132" s="3"/>
      <c r="X132" s="3"/>
      <c r="Y132" s="3"/>
      <c r="Z132" s="3"/>
    </row>
    <row r="133" spans="15:26" ht="11.25" customHeight="1" hidden="1">
      <c r="O133" s="3"/>
      <c r="P133" s="3"/>
      <c r="Q133" s="3"/>
      <c r="R133" s="3"/>
      <c r="W133" s="3"/>
      <c r="X133" s="3"/>
      <c r="Y133" s="3"/>
      <c r="Z133" s="3"/>
    </row>
    <row r="134" spans="15:26" ht="11.25" customHeight="1" hidden="1">
      <c r="O134" s="3"/>
      <c r="P134" s="3"/>
      <c r="Q134" s="3"/>
      <c r="R134" s="3"/>
      <c r="W134" s="3"/>
      <c r="X134" s="3"/>
      <c r="Y134" s="3"/>
      <c r="Z134" s="3"/>
    </row>
    <row r="135" spans="15:26" ht="11.25" customHeight="1" hidden="1">
      <c r="O135" s="3"/>
      <c r="P135" s="3"/>
      <c r="Q135" s="3"/>
      <c r="R135" s="3"/>
      <c r="W135" s="3"/>
      <c r="X135" s="3"/>
      <c r="Y135" s="3"/>
      <c r="Z135" s="3"/>
    </row>
    <row r="136" spans="15:26" ht="11.25" customHeight="1" hidden="1">
      <c r="O136" s="3"/>
      <c r="P136" s="3"/>
      <c r="Q136" s="3"/>
      <c r="R136" s="3"/>
      <c r="W136" s="3"/>
      <c r="X136" s="3"/>
      <c r="Y136" s="3"/>
      <c r="Z136" s="3"/>
    </row>
    <row r="137" spans="15:26" ht="11.25" customHeight="1" hidden="1">
      <c r="O137" s="3"/>
      <c r="P137" s="3"/>
      <c r="Q137" s="3"/>
      <c r="R137" s="3"/>
      <c r="W137" s="3"/>
      <c r="X137" s="3"/>
      <c r="Y137" s="3"/>
      <c r="Z137" s="3"/>
    </row>
    <row r="138" spans="15:26" ht="11.25" customHeight="1" hidden="1">
      <c r="O138" s="3"/>
      <c r="P138" s="3"/>
      <c r="Q138" s="3"/>
      <c r="R138" s="3"/>
      <c r="W138" s="3"/>
      <c r="X138" s="3"/>
      <c r="Y138" s="3"/>
      <c r="Z138" s="3"/>
    </row>
    <row r="139" spans="15:26" ht="11.25" customHeight="1" hidden="1">
      <c r="O139" s="3"/>
      <c r="P139" s="3"/>
      <c r="Q139" s="3"/>
      <c r="R139" s="3"/>
      <c r="W139" s="3"/>
      <c r="X139" s="3"/>
      <c r="Y139" s="3"/>
      <c r="Z139" s="3"/>
    </row>
    <row r="140" spans="15:26" ht="11.25" customHeight="1" hidden="1">
      <c r="O140" s="3"/>
      <c r="P140" s="3"/>
      <c r="Q140" s="3"/>
      <c r="R140" s="3"/>
      <c r="W140" s="3"/>
      <c r="X140" s="3"/>
      <c r="Y140" s="3"/>
      <c r="Z140" s="3"/>
    </row>
    <row r="141" spans="15:26" ht="11.25" customHeight="1" hidden="1">
      <c r="O141" s="3"/>
      <c r="P141" s="3"/>
      <c r="Q141" s="3"/>
      <c r="R141" s="3"/>
      <c r="W141" s="3"/>
      <c r="X141" s="3"/>
      <c r="Y141" s="3"/>
      <c r="Z141" s="3"/>
    </row>
    <row r="142" spans="15:26" ht="11.25" customHeight="1" hidden="1">
      <c r="O142" s="3"/>
      <c r="P142" s="3"/>
      <c r="Q142" s="3"/>
      <c r="R142" s="3"/>
      <c r="W142" s="3"/>
      <c r="X142" s="3"/>
      <c r="Y142" s="3"/>
      <c r="Z142" s="3"/>
    </row>
    <row r="143" spans="15:26" ht="11.25" customHeight="1" hidden="1">
      <c r="O143" s="3"/>
      <c r="P143" s="3"/>
      <c r="Q143" s="3"/>
      <c r="R143" s="3"/>
      <c r="W143" s="3"/>
      <c r="X143" s="3"/>
      <c r="Y143" s="3"/>
      <c r="Z143" s="3"/>
    </row>
    <row r="144" spans="15:26" ht="11.25" customHeight="1" hidden="1">
      <c r="O144" s="3"/>
      <c r="P144" s="3"/>
      <c r="Q144" s="3"/>
      <c r="R144" s="3"/>
      <c r="W144" s="3"/>
      <c r="X144" s="3"/>
      <c r="Y144" s="3"/>
      <c r="Z144" s="3"/>
    </row>
    <row r="145" spans="15:26" ht="11.25" customHeight="1" hidden="1">
      <c r="O145" s="3"/>
      <c r="P145" s="3"/>
      <c r="Q145" s="3"/>
      <c r="R145" s="3"/>
      <c r="W145" s="3"/>
      <c r="X145" s="3"/>
      <c r="Y145" s="3"/>
      <c r="Z145" s="3"/>
    </row>
    <row r="146" spans="15:26" ht="11.25" customHeight="1" hidden="1">
      <c r="O146" s="3"/>
      <c r="P146" s="3"/>
      <c r="Q146" s="3"/>
      <c r="R146" s="3"/>
      <c r="W146" s="3"/>
      <c r="X146" s="3"/>
      <c r="Y146" s="3"/>
      <c r="Z146" s="3"/>
    </row>
    <row r="147" spans="15:26" ht="11.25" customHeight="1" hidden="1">
      <c r="O147" s="3"/>
      <c r="P147" s="3"/>
      <c r="Q147" s="3"/>
      <c r="R147" s="3"/>
      <c r="W147" s="3"/>
      <c r="X147" s="3"/>
      <c r="Y147" s="3"/>
      <c r="Z147" s="3"/>
    </row>
    <row r="148" spans="15:26" ht="11.25" customHeight="1" hidden="1">
      <c r="O148" s="3"/>
      <c r="P148" s="3"/>
      <c r="Q148" s="3"/>
      <c r="R148" s="3"/>
      <c r="W148" s="3"/>
      <c r="X148" s="3"/>
      <c r="Y148" s="3"/>
      <c r="Z148" s="3"/>
    </row>
    <row r="149" spans="15:26" ht="11.25" customHeight="1" hidden="1">
      <c r="O149" s="3"/>
      <c r="P149" s="3"/>
      <c r="Q149" s="3"/>
      <c r="R149" s="3"/>
      <c r="W149" s="3"/>
      <c r="X149" s="3"/>
      <c r="Y149" s="3"/>
      <c r="Z149" s="3"/>
    </row>
    <row r="150" spans="15:26" ht="11.25" customHeight="1" hidden="1">
      <c r="O150" s="3"/>
      <c r="P150" s="3"/>
      <c r="Q150" s="3"/>
      <c r="R150" s="3"/>
      <c r="W150" s="3"/>
      <c r="X150" s="3"/>
      <c r="Y150" s="3"/>
      <c r="Z150" s="3"/>
    </row>
    <row r="151" spans="15:26" ht="11.25" customHeight="1" hidden="1">
      <c r="O151" s="3"/>
      <c r="P151" s="3"/>
      <c r="Q151" s="3"/>
      <c r="R151" s="3"/>
      <c r="W151" s="3"/>
      <c r="X151" s="3"/>
      <c r="Y151" s="3"/>
      <c r="Z151" s="3"/>
    </row>
    <row r="152" spans="15:26" ht="11.25" customHeight="1" hidden="1">
      <c r="O152" s="3"/>
      <c r="P152" s="3"/>
      <c r="Q152" s="3"/>
      <c r="R152" s="3"/>
      <c r="W152" s="3"/>
      <c r="X152" s="3"/>
      <c r="Y152" s="3"/>
      <c r="Z152" s="3"/>
    </row>
    <row r="153" spans="15:26" ht="11.25" customHeight="1" hidden="1">
      <c r="O153" s="3"/>
      <c r="P153" s="3"/>
      <c r="Q153" s="3"/>
      <c r="R153" s="3"/>
      <c r="W153" s="3"/>
      <c r="X153" s="3"/>
      <c r="Y153" s="3"/>
      <c r="Z153" s="3"/>
    </row>
    <row r="154" spans="15:26" ht="11.25" customHeight="1" hidden="1">
      <c r="O154" s="3"/>
      <c r="P154" s="3"/>
      <c r="Q154" s="3"/>
      <c r="R154" s="3"/>
      <c r="W154" s="3"/>
      <c r="X154" s="3"/>
      <c r="Y154" s="3"/>
      <c r="Z154" s="3"/>
    </row>
    <row r="155" spans="15:26" ht="11.25" customHeight="1" hidden="1">
      <c r="O155" s="3"/>
      <c r="P155" s="3"/>
      <c r="Q155" s="3"/>
      <c r="R155" s="3"/>
      <c r="W155" s="3"/>
      <c r="X155" s="3"/>
      <c r="Y155" s="3"/>
      <c r="Z155" s="3"/>
    </row>
    <row r="156" spans="15:26" ht="11.25" customHeight="1" hidden="1">
      <c r="O156" s="3"/>
      <c r="P156" s="3"/>
      <c r="Q156" s="3"/>
      <c r="R156" s="3"/>
      <c r="W156" s="3"/>
      <c r="X156" s="3"/>
      <c r="Y156" s="3"/>
      <c r="Z156" s="3"/>
    </row>
    <row r="157" spans="15:26" ht="11.25" customHeight="1" hidden="1">
      <c r="O157" s="3"/>
      <c r="P157" s="3"/>
      <c r="Q157" s="3"/>
      <c r="R157" s="3"/>
      <c r="W157" s="3"/>
      <c r="X157" s="3"/>
      <c r="Y157" s="3"/>
      <c r="Z157" s="3"/>
    </row>
    <row r="158" spans="15:26" ht="11.25" customHeight="1" hidden="1">
      <c r="O158" s="3"/>
      <c r="P158" s="3"/>
      <c r="Q158" s="3"/>
      <c r="R158" s="3"/>
      <c r="W158" s="3"/>
      <c r="X158" s="3"/>
      <c r="Y158" s="3"/>
      <c r="Z158" s="3"/>
    </row>
    <row r="159" spans="15:26" ht="11.25" customHeight="1" hidden="1">
      <c r="O159" s="3"/>
      <c r="P159" s="3"/>
      <c r="Q159" s="3"/>
      <c r="R159" s="3"/>
      <c r="W159" s="3"/>
      <c r="X159" s="3"/>
      <c r="Y159" s="3"/>
      <c r="Z159" s="3"/>
    </row>
    <row r="160" spans="15:26" ht="11.25" customHeight="1" hidden="1">
      <c r="O160" s="3"/>
      <c r="P160" s="3"/>
      <c r="Q160" s="3"/>
      <c r="R160" s="3"/>
      <c r="W160" s="3"/>
      <c r="X160" s="3"/>
      <c r="Y160" s="3"/>
      <c r="Z160" s="3"/>
    </row>
    <row r="161" spans="15:26" ht="11.25" customHeight="1" hidden="1">
      <c r="O161" s="3"/>
      <c r="P161" s="3"/>
      <c r="Q161" s="3"/>
      <c r="R161" s="3"/>
      <c r="W161" s="3"/>
      <c r="X161" s="3"/>
      <c r="Y161" s="3"/>
      <c r="Z161" s="3"/>
    </row>
    <row r="162" spans="15:26" ht="11.25" customHeight="1" hidden="1">
      <c r="O162" s="3"/>
      <c r="P162" s="3"/>
      <c r="Q162" s="3"/>
      <c r="R162" s="3"/>
      <c r="W162" s="3"/>
      <c r="X162" s="3"/>
      <c r="Y162" s="3"/>
      <c r="Z162" s="3"/>
    </row>
    <row r="163" spans="15:26" ht="11.25" customHeight="1" hidden="1">
      <c r="O163" s="3"/>
      <c r="P163" s="3"/>
      <c r="Q163" s="3"/>
      <c r="R163" s="3"/>
      <c r="W163" s="3"/>
      <c r="X163" s="3"/>
      <c r="Y163" s="3"/>
      <c r="Z163" s="3"/>
    </row>
    <row r="164" spans="15:26" ht="11.25" customHeight="1" hidden="1">
      <c r="O164" s="3"/>
      <c r="P164" s="3"/>
      <c r="Q164" s="3"/>
      <c r="R164" s="3"/>
      <c r="W164" s="3"/>
      <c r="X164" s="3"/>
      <c r="Y164" s="3"/>
      <c r="Z164" s="3"/>
    </row>
    <row r="165" spans="15:26" ht="11.25" customHeight="1" hidden="1">
      <c r="O165" s="3"/>
      <c r="P165" s="3"/>
      <c r="Q165" s="3"/>
      <c r="R165" s="3"/>
      <c r="W165" s="3"/>
      <c r="X165" s="3"/>
      <c r="Y165" s="3"/>
      <c r="Z165" s="3"/>
    </row>
    <row r="166" spans="15:26" ht="11.25" customHeight="1" hidden="1">
      <c r="O166" s="3"/>
      <c r="P166" s="3"/>
      <c r="Q166" s="3"/>
      <c r="R166" s="3"/>
      <c r="W166" s="3"/>
      <c r="X166" s="3"/>
      <c r="Y166" s="3"/>
      <c r="Z166" s="3"/>
    </row>
    <row r="167" spans="15:26" ht="11.25" customHeight="1" hidden="1">
      <c r="O167" s="3"/>
      <c r="P167" s="3"/>
      <c r="Q167" s="3"/>
      <c r="R167" s="3"/>
      <c r="W167" s="3"/>
      <c r="X167" s="3"/>
      <c r="Y167" s="3"/>
      <c r="Z167" s="3"/>
    </row>
    <row r="168" spans="15:26" ht="11.25" customHeight="1" hidden="1">
      <c r="O168" s="3"/>
      <c r="P168" s="3"/>
      <c r="Q168" s="3"/>
      <c r="R168" s="3"/>
      <c r="W168" s="3"/>
      <c r="X168" s="3"/>
      <c r="Y168" s="3"/>
      <c r="Z168" s="3"/>
    </row>
    <row r="169" spans="15:26" ht="11.25" customHeight="1" hidden="1">
      <c r="O169" s="3"/>
      <c r="P169" s="3"/>
      <c r="Q169" s="3"/>
      <c r="R169" s="3"/>
      <c r="W169" s="3"/>
      <c r="X169" s="3"/>
      <c r="Y169" s="3"/>
      <c r="Z169" s="3"/>
    </row>
    <row r="170" spans="15:26" ht="11.25" customHeight="1" hidden="1">
      <c r="O170" s="3"/>
      <c r="P170" s="3"/>
      <c r="Q170" s="3"/>
      <c r="R170" s="3"/>
      <c r="W170" s="3"/>
      <c r="X170" s="3"/>
      <c r="Y170" s="3"/>
      <c r="Z170" s="3"/>
    </row>
    <row r="171" spans="15:26" ht="11.25" customHeight="1" hidden="1">
      <c r="O171" s="3"/>
      <c r="P171" s="3"/>
      <c r="Q171" s="3"/>
      <c r="R171" s="3"/>
      <c r="W171" s="3"/>
      <c r="X171" s="3"/>
      <c r="Y171" s="3"/>
      <c r="Z171" s="3"/>
    </row>
    <row r="172" spans="15:26" ht="11.25" customHeight="1" hidden="1">
      <c r="O172" s="3"/>
      <c r="P172" s="3"/>
      <c r="Q172" s="3"/>
      <c r="R172" s="3"/>
      <c r="W172" s="3"/>
      <c r="X172" s="3"/>
      <c r="Y172" s="3"/>
      <c r="Z172" s="3"/>
    </row>
    <row r="173" spans="15:26" ht="11.25" customHeight="1" hidden="1">
      <c r="O173" s="3"/>
      <c r="P173" s="3"/>
      <c r="Q173" s="3"/>
      <c r="R173" s="3"/>
      <c r="W173" s="3"/>
      <c r="X173" s="3"/>
      <c r="Y173" s="3"/>
      <c r="Z173" s="3"/>
    </row>
    <row r="174" spans="15:26" ht="11.25" customHeight="1" hidden="1">
      <c r="O174" s="3"/>
      <c r="P174" s="3"/>
      <c r="Q174" s="3"/>
      <c r="R174" s="3"/>
      <c r="W174" s="3"/>
      <c r="X174" s="3"/>
      <c r="Y174" s="3"/>
      <c r="Z174" s="3"/>
    </row>
    <row r="175" spans="15:26" ht="11.25" customHeight="1" hidden="1">
      <c r="O175" s="3"/>
      <c r="P175" s="3"/>
      <c r="Q175" s="3"/>
      <c r="R175" s="3"/>
      <c r="W175" s="3"/>
      <c r="X175" s="3"/>
      <c r="Y175" s="3"/>
      <c r="Z175" s="3"/>
    </row>
    <row r="176" spans="15:26" ht="11.25" customHeight="1" hidden="1">
      <c r="O176" s="3"/>
      <c r="P176" s="3"/>
      <c r="Q176" s="3"/>
      <c r="R176" s="3"/>
      <c r="W176" s="3"/>
      <c r="X176" s="3"/>
      <c r="Y176" s="3"/>
      <c r="Z176" s="3"/>
    </row>
    <row r="177" spans="15:26" ht="11.25" customHeight="1" hidden="1">
      <c r="O177" s="3"/>
      <c r="P177" s="3"/>
      <c r="Q177" s="3"/>
      <c r="R177" s="3"/>
      <c r="W177" s="3"/>
      <c r="X177" s="3"/>
      <c r="Y177" s="3"/>
      <c r="Z177" s="3"/>
    </row>
    <row r="178" spans="15:26" ht="11.25" customHeight="1" hidden="1">
      <c r="O178" s="3"/>
      <c r="P178" s="3"/>
      <c r="Q178" s="3"/>
      <c r="R178" s="3"/>
      <c r="W178" s="3"/>
      <c r="X178" s="3"/>
      <c r="Y178" s="3"/>
      <c r="Z178" s="3"/>
    </row>
    <row r="179" spans="15:26" ht="11.25" customHeight="1" hidden="1">
      <c r="O179" s="3"/>
      <c r="P179" s="3"/>
      <c r="Q179" s="3"/>
      <c r="R179" s="3"/>
      <c r="W179" s="3"/>
      <c r="X179" s="3"/>
      <c r="Y179" s="3"/>
      <c r="Z179" s="3"/>
    </row>
    <row r="180" spans="15:26" ht="11.25" customHeight="1" hidden="1">
      <c r="O180" s="3"/>
      <c r="P180" s="3"/>
      <c r="Q180" s="3"/>
      <c r="R180" s="3"/>
      <c r="W180" s="3"/>
      <c r="X180" s="3"/>
      <c r="Y180" s="3"/>
      <c r="Z180" s="3"/>
    </row>
    <row r="181" spans="15:26" ht="11.25" customHeight="1" hidden="1">
      <c r="O181" s="3"/>
      <c r="P181" s="3"/>
      <c r="Q181" s="3"/>
      <c r="R181" s="3"/>
      <c r="W181" s="3"/>
      <c r="X181" s="3"/>
      <c r="Y181" s="3"/>
      <c r="Z181" s="3"/>
    </row>
    <row r="182" spans="15:26" ht="11.25" customHeight="1" hidden="1">
      <c r="O182" s="3"/>
      <c r="P182" s="3"/>
      <c r="Q182" s="3"/>
      <c r="R182" s="3"/>
      <c r="W182" s="3"/>
      <c r="X182" s="3"/>
      <c r="Y182" s="3"/>
      <c r="Z182" s="3"/>
    </row>
    <row r="183" spans="15:26" ht="11.25" customHeight="1" hidden="1">
      <c r="O183" s="3"/>
      <c r="P183" s="3"/>
      <c r="Q183" s="3"/>
      <c r="R183" s="3"/>
      <c r="W183" s="3"/>
      <c r="X183" s="3"/>
      <c r="Y183" s="3"/>
      <c r="Z183" s="3"/>
    </row>
    <row r="184" spans="15:26" ht="11.25" customHeight="1" hidden="1">
      <c r="O184" s="3"/>
      <c r="P184" s="3"/>
      <c r="Q184" s="3"/>
      <c r="R184" s="3"/>
      <c r="W184" s="3"/>
      <c r="X184" s="3"/>
      <c r="Y184" s="3"/>
      <c r="Z184" s="3"/>
    </row>
    <row r="185" spans="15:26" ht="11.25" customHeight="1" hidden="1">
      <c r="O185" s="3"/>
      <c r="P185" s="3"/>
      <c r="Q185" s="3"/>
      <c r="R185" s="3"/>
      <c r="W185" s="3"/>
      <c r="X185" s="3"/>
      <c r="Y185" s="3"/>
      <c r="Z185" s="3"/>
    </row>
    <row r="186" spans="15:26" ht="11.25" customHeight="1" hidden="1">
      <c r="O186" s="3"/>
      <c r="P186" s="3"/>
      <c r="Q186" s="3"/>
      <c r="R186" s="3"/>
      <c r="W186" s="3"/>
      <c r="X186" s="3"/>
      <c r="Y186" s="3"/>
      <c r="Z186" s="3"/>
    </row>
    <row r="187" spans="15:26" ht="11.25" customHeight="1" hidden="1">
      <c r="O187" s="3"/>
      <c r="P187" s="3"/>
      <c r="Q187" s="3"/>
      <c r="R187" s="3"/>
      <c r="W187" s="3"/>
      <c r="X187" s="3"/>
      <c r="Y187" s="3"/>
      <c r="Z187" s="3"/>
    </row>
    <row r="188" spans="15:26" ht="11.25" customHeight="1" hidden="1">
      <c r="O188" s="3"/>
      <c r="P188" s="3"/>
      <c r="Q188" s="3"/>
      <c r="R188" s="3"/>
      <c r="W188" s="3"/>
      <c r="X188" s="3"/>
      <c r="Y188" s="3"/>
      <c r="Z188" s="3"/>
    </row>
    <row r="189" spans="15:26" ht="11.25" customHeight="1" hidden="1">
      <c r="O189" s="3"/>
      <c r="P189" s="3"/>
      <c r="Q189" s="3"/>
      <c r="R189" s="3"/>
      <c r="W189" s="3"/>
      <c r="X189" s="3"/>
      <c r="Y189" s="3"/>
      <c r="Z189" s="3"/>
    </row>
    <row r="190" spans="15:26" ht="11.25" customHeight="1" hidden="1">
      <c r="O190" s="3"/>
      <c r="P190" s="3"/>
      <c r="Q190" s="3"/>
      <c r="R190" s="3"/>
      <c r="W190" s="3"/>
      <c r="X190" s="3"/>
      <c r="Y190" s="3"/>
      <c r="Z190" s="3"/>
    </row>
    <row r="191" spans="15:26" ht="11.25" customHeight="1" hidden="1">
      <c r="O191" s="3"/>
      <c r="P191" s="3"/>
      <c r="Q191" s="3"/>
      <c r="R191" s="3"/>
      <c r="W191" s="3"/>
      <c r="X191" s="3"/>
      <c r="Y191" s="3"/>
      <c r="Z191" s="3"/>
    </row>
    <row r="192" spans="15:26" ht="11.25" customHeight="1" hidden="1">
      <c r="O192" s="3"/>
      <c r="P192" s="3"/>
      <c r="Q192" s="3"/>
      <c r="R192" s="3"/>
      <c r="W192" s="3"/>
      <c r="X192" s="3"/>
      <c r="Y192" s="3"/>
      <c r="Z192" s="3"/>
    </row>
    <row r="193" spans="15:26" ht="11.25" customHeight="1" hidden="1">
      <c r="O193" s="3"/>
      <c r="P193" s="3"/>
      <c r="Q193" s="3"/>
      <c r="R193" s="3"/>
      <c r="W193" s="3"/>
      <c r="X193" s="3"/>
      <c r="Y193" s="3"/>
      <c r="Z193" s="3"/>
    </row>
    <row r="194" spans="15:26" ht="11.25" customHeight="1" hidden="1">
      <c r="O194" s="3"/>
      <c r="P194" s="3"/>
      <c r="Q194" s="3"/>
      <c r="R194" s="3"/>
      <c r="W194" s="3"/>
      <c r="X194" s="3"/>
      <c r="Y194" s="3"/>
      <c r="Z194" s="3"/>
    </row>
    <row r="195" spans="15:26" ht="11.25" customHeight="1" hidden="1">
      <c r="O195" s="3"/>
      <c r="P195" s="3"/>
      <c r="Q195" s="3"/>
      <c r="R195" s="3"/>
      <c r="W195" s="3"/>
      <c r="X195" s="3"/>
      <c r="Y195" s="3"/>
      <c r="Z195" s="3"/>
    </row>
    <row r="196" spans="15:26" ht="11.25" customHeight="1" hidden="1">
      <c r="O196" s="3"/>
      <c r="P196" s="3"/>
      <c r="Q196" s="3"/>
      <c r="R196" s="3"/>
      <c r="W196" s="3"/>
      <c r="X196" s="3"/>
      <c r="Y196" s="3"/>
      <c r="Z196" s="3"/>
    </row>
    <row r="197" spans="15:26" ht="11.25" customHeight="1" hidden="1">
      <c r="O197" s="3"/>
      <c r="P197" s="3"/>
      <c r="Q197" s="3"/>
      <c r="R197" s="3"/>
      <c r="W197" s="3"/>
      <c r="X197" s="3"/>
      <c r="Y197" s="3"/>
      <c r="Z197" s="3"/>
    </row>
    <row r="198" spans="15:26" ht="11.25" customHeight="1" hidden="1">
      <c r="O198" s="3"/>
      <c r="P198" s="3"/>
      <c r="Q198" s="3"/>
      <c r="R198" s="3"/>
      <c r="W198" s="3"/>
      <c r="X198" s="3"/>
      <c r="Y198" s="3"/>
      <c r="Z198" s="3"/>
    </row>
    <row r="199" spans="15:26" ht="11.25" customHeight="1" hidden="1">
      <c r="O199" s="3"/>
      <c r="P199" s="3"/>
      <c r="Q199" s="3"/>
      <c r="R199" s="3"/>
      <c r="W199" s="3"/>
      <c r="X199" s="3"/>
      <c r="Y199" s="3"/>
      <c r="Z199" s="3"/>
    </row>
    <row r="200" spans="15:26" ht="11.25" customHeight="1" hidden="1">
      <c r="O200" s="3"/>
      <c r="P200" s="3"/>
      <c r="Q200" s="3"/>
      <c r="R200" s="3"/>
      <c r="W200" s="3"/>
      <c r="X200" s="3"/>
      <c r="Y200" s="3"/>
      <c r="Z200" s="3"/>
    </row>
    <row r="201" spans="15:26" ht="11.25" customHeight="1" hidden="1">
      <c r="O201" s="3"/>
      <c r="P201" s="3"/>
      <c r="Q201" s="3"/>
      <c r="R201" s="3"/>
      <c r="W201" s="3"/>
      <c r="X201" s="3"/>
      <c r="Y201" s="3"/>
      <c r="Z201" s="3"/>
    </row>
    <row r="202" spans="15:26" ht="11.25" customHeight="1" hidden="1">
      <c r="O202" s="3"/>
      <c r="P202" s="3"/>
      <c r="Q202" s="3"/>
      <c r="R202" s="3"/>
      <c r="W202" s="3"/>
      <c r="X202" s="3"/>
      <c r="Y202" s="3"/>
      <c r="Z202" s="3"/>
    </row>
    <row r="203" spans="15:26" ht="11.25" customHeight="1" hidden="1">
      <c r="O203" s="3"/>
      <c r="P203" s="3"/>
      <c r="Q203" s="3"/>
      <c r="R203" s="3"/>
      <c r="W203" s="3"/>
      <c r="X203" s="3"/>
      <c r="Y203" s="3"/>
      <c r="Z203" s="3"/>
    </row>
    <row r="204" spans="15:26" ht="11.25" customHeight="1" hidden="1">
      <c r="O204" s="3"/>
      <c r="P204" s="3"/>
      <c r="Q204" s="3"/>
      <c r="R204" s="3"/>
      <c r="W204" s="3"/>
      <c r="X204" s="3"/>
      <c r="Y204" s="3"/>
      <c r="Z204" s="3"/>
    </row>
    <row r="205" spans="15:26" ht="11.25" customHeight="1" hidden="1">
      <c r="O205" s="3"/>
      <c r="P205" s="3"/>
      <c r="Q205" s="3"/>
      <c r="R205" s="3"/>
      <c r="W205" s="3"/>
      <c r="X205" s="3"/>
      <c r="Y205" s="3"/>
      <c r="Z205" s="3"/>
    </row>
    <row r="206" spans="15:26" ht="11.25" customHeight="1" hidden="1">
      <c r="O206" s="3"/>
      <c r="P206" s="3"/>
      <c r="Q206" s="3"/>
      <c r="R206" s="3"/>
      <c r="W206" s="3"/>
      <c r="X206" s="3"/>
      <c r="Y206" s="3"/>
      <c r="Z206" s="3"/>
    </row>
    <row r="207" spans="15:26" ht="11.25" customHeight="1" hidden="1">
      <c r="O207" s="3"/>
      <c r="P207" s="3"/>
      <c r="Q207" s="3"/>
      <c r="R207" s="3"/>
      <c r="W207" s="3"/>
      <c r="X207" s="3"/>
      <c r="Y207" s="3"/>
      <c r="Z207" s="3"/>
    </row>
    <row r="208" spans="15:26" ht="11.25" customHeight="1" hidden="1">
      <c r="O208" s="3"/>
      <c r="P208" s="3"/>
      <c r="Q208" s="3"/>
      <c r="R208" s="3"/>
      <c r="W208" s="3"/>
      <c r="X208" s="3"/>
      <c r="Y208" s="3"/>
      <c r="Z208" s="3"/>
    </row>
    <row r="209" spans="15:26" ht="11.25" customHeight="1" hidden="1">
      <c r="O209" s="3"/>
      <c r="P209" s="3"/>
      <c r="Q209" s="3"/>
      <c r="R209" s="3"/>
      <c r="W209" s="3"/>
      <c r="X209" s="3"/>
      <c r="Y209" s="3"/>
      <c r="Z209" s="3"/>
    </row>
    <row r="210" spans="15:26" ht="11.25" customHeight="1" hidden="1">
      <c r="O210" s="3"/>
      <c r="P210" s="3"/>
      <c r="Q210" s="3"/>
      <c r="R210" s="3"/>
      <c r="W210" s="3"/>
      <c r="X210" s="3"/>
      <c r="Y210" s="3"/>
      <c r="Z210" s="3"/>
    </row>
    <row r="211" spans="15:26" ht="11.25" customHeight="1" hidden="1">
      <c r="O211" s="3"/>
      <c r="P211" s="3"/>
      <c r="Q211" s="3"/>
      <c r="R211" s="3"/>
      <c r="W211" s="3"/>
      <c r="X211" s="3"/>
      <c r="Y211" s="3"/>
      <c r="Z211" s="3"/>
    </row>
    <row r="212" spans="15:26" ht="11.25" customHeight="1" hidden="1">
      <c r="O212" s="3"/>
      <c r="P212" s="3"/>
      <c r="Q212" s="3"/>
      <c r="R212" s="3"/>
      <c r="W212" s="3"/>
      <c r="X212" s="3"/>
      <c r="Y212" s="3"/>
      <c r="Z212" s="3"/>
    </row>
    <row r="213" spans="15:26" ht="11.25" customHeight="1" hidden="1">
      <c r="O213" s="3"/>
      <c r="P213" s="3"/>
      <c r="Q213" s="3"/>
      <c r="R213" s="3"/>
      <c r="W213" s="3"/>
      <c r="X213" s="3"/>
      <c r="Y213" s="3"/>
      <c r="Z213" s="3"/>
    </row>
    <row r="214" spans="15:26" ht="11.25" customHeight="1" hidden="1">
      <c r="O214" s="3"/>
      <c r="P214" s="3"/>
      <c r="Q214" s="3"/>
      <c r="R214" s="3"/>
      <c r="W214" s="3"/>
      <c r="X214" s="3"/>
      <c r="Y214" s="3"/>
      <c r="Z214" s="3"/>
    </row>
    <row r="215" spans="15:26" ht="11.25" customHeight="1" hidden="1">
      <c r="O215" s="3"/>
      <c r="P215" s="3"/>
      <c r="Q215" s="3"/>
      <c r="R215" s="3"/>
      <c r="W215" s="3"/>
      <c r="X215" s="3"/>
      <c r="Y215" s="3"/>
      <c r="Z215" s="3"/>
    </row>
    <row r="216" spans="15:26" ht="11.25" customHeight="1" hidden="1">
      <c r="O216" s="3"/>
      <c r="P216" s="3"/>
      <c r="Q216" s="3"/>
      <c r="R216" s="3"/>
      <c r="W216" s="3"/>
      <c r="X216" s="3"/>
      <c r="Y216" s="3"/>
      <c r="Z216" s="3"/>
    </row>
    <row r="217" spans="15:26" ht="11.25" customHeight="1" hidden="1">
      <c r="O217" s="3"/>
      <c r="P217" s="3"/>
      <c r="Q217" s="3"/>
      <c r="R217" s="3"/>
      <c r="W217" s="3"/>
      <c r="X217" s="3"/>
      <c r="Y217" s="3"/>
      <c r="Z217" s="3"/>
    </row>
    <row r="218" spans="15:26" ht="11.25" customHeight="1" hidden="1">
      <c r="O218" s="3"/>
      <c r="P218" s="3"/>
      <c r="Q218" s="3"/>
      <c r="R218" s="3"/>
      <c r="W218" s="3"/>
      <c r="X218" s="3"/>
      <c r="Y218" s="3"/>
      <c r="Z218" s="3"/>
    </row>
    <row r="219" spans="15:26" ht="11.25" customHeight="1" hidden="1">
      <c r="O219" s="3"/>
      <c r="P219" s="3"/>
      <c r="Q219" s="3"/>
      <c r="R219" s="3"/>
      <c r="W219" s="3"/>
      <c r="X219" s="3"/>
      <c r="Y219" s="3"/>
      <c r="Z219" s="3"/>
    </row>
    <row r="220" spans="15:26" ht="11.25" customHeight="1" hidden="1">
      <c r="O220" s="3"/>
      <c r="P220" s="3"/>
      <c r="Q220" s="3"/>
      <c r="R220" s="3"/>
      <c r="W220" s="3"/>
      <c r="X220" s="3"/>
      <c r="Y220" s="3"/>
      <c r="Z220" s="3"/>
    </row>
    <row r="221" spans="15:26" ht="11.25" customHeight="1" hidden="1">
      <c r="O221" s="3"/>
      <c r="P221" s="3"/>
      <c r="Q221" s="3"/>
      <c r="R221" s="3"/>
      <c r="W221" s="3"/>
      <c r="X221" s="3"/>
      <c r="Y221" s="3"/>
      <c r="Z221" s="3"/>
    </row>
    <row r="222" spans="15:26" ht="11.25" customHeight="1" hidden="1">
      <c r="O222" s="3"/>
      <c r="P222" s="3"/>
      <c r="Q222" s="3"/>
      <c r="R222" s="3"/>
      <c r="W222" s="3"/>
      <c r="X222" s="3"/>
      <c r="Y222" s="3"/>
      <c r="Z222" s="3"/>
    </row>
    <row r="223" spans="15:26" ht="11.25" customHeight="1" hidden="1">
      <c r="O223" s="3"/>
      <c r="P223" s="3"/>
      <c r="Q223" s="3"/>
      <c r="R223" s="3"/>
      <c r="W223" s="3"/>
      <c r="X223" s="3"/>
      <c r="Y223" s="3"/>
      <c r="Z223" s="3"/>
    </row>
    <row r="224" spans="15:26" ht="11.25" customHeight="1" hidden="1">
      <c r="O224" s="3"/>
      <c r="P224" s="3"/>
      <c r="Q224" s="3"/>
      <c r="R224" s="3"/>
      <c r="W224" s="3"/>
      <c r="X224" s="3"/>
      <c r="Y224" s="3"/>
      <c r="Z224" s="3"/>
    </row>
    <row r="225" spans="15:26" ht="11.25" customHeight="1" hidden="1">
      <c r="O225" s="3"/>
      <c r="P225" s="3"/>
      <c r="Q225" s="3"/>
      <c r="R225" s="3"/>
      <c r="W225" s="3"/>
      <c r="X225" s="3"/>
      <c r="Y225" s="3"/>
      <c r="Z225" s="3"/>
    </row>
    <row r="226" spans="15:26" ht="11.25" customHeight="1" hidden="1">
      <c r="O226" s="3"/>
      <c r="P226" s="3"/>
      <c r="Q226" s="3"/>
      <c r="R226" s="3"/>
      <c r="W226" s="3"/>
      <c r="X226" s="3"/>
      <c r="Y226" s="3"/>
      <c r="Z226" s="3"/>
    </row>
    <row r="227" spans="15:26" ht="11.25" customHeight="1" hidden="1">
      <c r="O227" s="3"/>
      <c r="P227" s="3"/>
      <c r="Q227" s="3"/>
      <c r="R227" s="3"/>
      <c r="W227" s="3"/>
      <c r="X227" s="3"/>
      <c r="Y227" s="3"/>
      <c r="Z227" s="3"/>
    </row>
    <row r="228" spans="15:26" ht="11.25" customHeight="1" hidden="1">
      <c r="O228" s="3"/>
      <c r="P228" s="3"/>
      <c r="Q228" s="3"/>
      <c r="R228" s="3"/>
      <c r="W228" s="3"/>
      <c r="X228" s="3"/>
      <c r="Y228" s="3"/>
      <c r="Z228" s="3"/>
    </row>
    <row r="229" spans="15:26" ht="11.25" customHeight="1" hidden="1">
      <c r="O229" s="3"/>
      <c r="P229" s="3"/>
      <c r="Q229" s="3"/>
      <c r="R229" s="3"/>
      <c r="W229" s="3"/>
      <c r="X229" s="3"/>
      <c r="Y229" s="3"/>
      <c r="Z229" s="3"/>
    </row>
    <row r="230" spans="15:26" ht="11.25" customHeight="1" hidden="1">
      <c r="O230" s="3"/>
      <c r="P230" s="3"/>
      <c r="Q230" s="3"/>
      <c r="R230" s="3"/>
      <c r="W230" s="3"/>
      <c r="X230" s="3"/>
      <c r="Y230" s="3"/>
      <c r="Z230" s="3"/>
    </row>
    <row r="231" spans="15:26" ht="11.25" customHeight="1" hidden="1">
      <c r="O231" s="3"/>
      <c r="P231" s="3"/>
      <c r="Q231" s="3"/>
      <c r="R231" s="3"/>
      <c r="W231" s="3"/>
      <c r="X231" s="3"/>
      <c r="Y231" s="3"/>
      <c r="Z231" s="3"/>
    </row>
    <row r="232" spans="15:26" ht="11.25" customHeight="1" hidden="1">
      <c r="O232" s="3"/>
      <c r="P232" s="3"/>
      <c r="Q232" s="3"/>
      <c r="R232" s="3"/>
      <c r="W232" s="3"/>
      <c r="X232" s="3"/>
      <c r="Y232" s="3"/>
      <c r="Z232" s="3"/>
    </row>
    <row r="233" spans="15:26" ht="11.25" customHeight="1" hidden="1">
      <c r="O233" s="3"/>
      <c r="P233" s="3"/>
      <c r="Q233" s="3"/>
      <c r="R233" s="3"/>
      <c r="W233" s="3"/>
      <c r="X233" s="3"/>
      <c r="Y233" s="3"/>
      <c r="Z233" s="3"/>
    </row>
    <row r="234" spans="15:26" ht="11.25" customHeight="1" hidden="1">
      <c r="O234" s="3"/>
      <c r="P234" s="3"/>
      <c r="Q234" s="3"/>
      <c r="R234" s="3"/>
      <c r="W234" s="3"/>
      <c r="X234" s="3"/>
      <c r="Y234" s="3"/>
      <c r="Z234" s="3"/>
    </row>
    <row r="235" spans="15:26" ht="11.25" customHeight="1" hidden="1">
      <c r="O235" s="3"/>
      <c r="P235" s="3"/>
      <c r="Q235" s="3"/>
      <c r="R235" s="3"/>
      <c r="W235" s="3"/>
      <c r="X235" s="3"/>
      <c r="Y235" s="3"/>
      <c r="Z235" s="3"/>
    </row>
    <row r="236" spans="15:26" ht="11.25" customHeight="1" hidden="1">
      <c r="O236" s="3"/>
      <c r="P236" s="3"/>
      <c r="Q236" s="3"/>
      <c r="R236" s="3"/>
      <c r="W236" s="3"/>
      <c r="X236" s="3"/>
      <c r="Y236" s="3"/>
      <c r="Z236" s="3"/>
    </row>
    <row r="237" spans="15:26" ht="11.25" customHeight="1" hidden="1">
      <c r="O237" s="3"/>
      <c r="P237" s="3"/>
      <c r="Q237" s="3"/>
      <c r="R237" s="3"/>
      <c r="W237" s="3"/>
      <c r="X237" s="3"/>
      <c r="Y237" s="3"/>
      <c r="Z237" s="3"/>
    </row>
    <row r="238" spans="15:26" ht="11.25" customHeight="1" hidden="1">
      <c r="O238" s="3"/>
      <c r="P238" s="3"/>
      <c r="Q238" s="3"/>
      <c r="R238" s="3"/>
      <c r="W238" s="3"/>
      <c r="X238" s="3"/>
      <c r="Y238" s="3"/>
      <c r="Z238" s="3"/>
    </row>
    <row r="239" spans="15:26" ht="11.25" customHeight="1" hidden="1">
      <c r="O239" s="3"/>
      <c r="P239" s="3"/>
      <c r="Q239" s="3"/>
      <c r="R239" s="3"/>
      <c r="W239" s="3"/>
      <c r="X239" s="3"/>
      <c r="Y239" s="3"/>
      <c r="Z239" s="3"/>
    </row>
    <row r="240" spans="15:26" ht="11.25" customHeight="1" hidden="1">
      <c r="O240" s="3"/>
      <c r="P240" s="3"/>
      <c r="Q240" s="3"/>
      <c r="R240" s="3"/>
      <c r="W240" s="3"/>
      <c r="X240" s="3"/>
      <c r="Y240" s="3"/>
      <c r="Z240" s="3"/>
    </row>
    <row r="241" spans="15:26" ht="11.25" customHeight="1" hidden="1">
      <c r="O241" s="3"/>
      <c r="P241" s="3"/>
      <c r="Q241" s="3"/>
      <c r="R241" s="3"/>
      <c r="W241" s="3"/>
      <c r="X241" s="3"/>
      <c r="Y241" s="3"/>
      <c r="Z241" s="3"/>
    </row>
    <row r="242" spans="15:26" ht="11.25" customHeight="1" hidden="1">
      <c r="O242" s="3"/>
      <c r="P242" s="3"/>
      <c r="Q242" s="3"/>
      <c r="R242" s="3"/>
      <c r="W242" s="3"/>
      <c r="X242" s="3"/>
      <c r="Y242" s="3"/>
      <c r="Z242" s="3"/>
    </row>
    <row r="243" spans="15:26" ht="11.25" customHeight="1" hidden="1">
      <c r="O243" s="3"/>
      <c r="P243" s="3"/>
      <c r="Q243" s="3"/>
      <c r="R243" s="3"/>
      <c r="W243" s="3"/>
      <c r="X243" s="3"/>
      <c r="Y243" s="3"/>
      <c r="Z243" s="3"/>
    </row>
    <row r="244" spans="15:26" ht="11.25" customHeight="1" hidden="1">
      <c r="O244" s="3"/>
      <c r="P244" s="3"/>
      <c r="Q244" s="3"/>
      <c r="R244" s="3"/>
      <c r="W244" s="3"/>
      <c r="X244" s="3"/>
      <c r="Y244" s="3"/>
      <c r="Z244" s="3"/>
    </row>
    <row r="245" spans="15:26" ht="11.25" customHeight="1" hidden="1">
      <c r="O245" s="3"/>
      <c r="P245" s="3"/>
      <c r="Q245" s="3"/>
      <c r="R245" s="3"/>
      <c r="W245" s="3"/>
      <c r="X245" s="3"/>
      <c r="Y245" s="3"/>
      <c r="Z245" s="3"/>
    </row>
    <row r="246" spans="15:26" ht="11.25" customHeight="1" hidden="1">
      <c r="O246" s="3"/>
      <c r="P246" s="3"/>
      <c r="Q246" s="3"/>
      <c r="R246" s="3"/>
      <c r="W246" s="3"/>
      <c r="X246" s="3"/>
      <c r="Y246" s="3"/>
      <c r="Z246" s="3"/>
    </row>
    <row r="247" spans="15:26" ht="11.25" customHeight="1" hidden="1">
      <c r="O247" s="3"/>
      <c r="P247" s="3"/>
      <c r="Q247" s="3"/>
      <c r="R247" s="3"/>
      <c r="W247" s="3"/>
      <c r="X247" s="3"/>
      <c r="Y247" s="3"/>
      <c r="Z247" s="3"/>
    </row>
    <row r="248" spans="15:26" ht="11.25" customHeight="1" hidden="1">
      <c r="O248" s="3"/>
      <c r="P248" s="3"/>
      <c r="Q248" s="3"/>
      <c r="R248" s="3"/>
      <c r="W248" s="3"/>
      <c r="X248" s="3"/>
      <c r="Y248" s="3"/>
      <c r="Z248" s="3"/>
    </row>
    <row r="249" spans="15:26" ht="11.25" customHeight="1" hidden="1">
      <c r="O249" s="3"/>
      <c r="P249" s="3"/>
      <c r="Q249" s="3"/>
      <c r="R249" s="3"/>
      <c r="W249" s="3"/>
      <c r="X249" s="3"/>
      <c r="Y249" s="3"/>
      <c r="Z249" s="3"/>
    </row>
    <row r="250" spans="15:26" ht="11.25" customHeight="1" hidden="1">
      <c r="O250" s="3"/>
      <c r="P250" s="3"/>
      <c r="Q250" s="3"/>
      <c r="R250" s="3"/>
      <c r="W250" s="3"/>
      <c r="X250" s="3"/>
      <c r="Y250" s="3"/>
      <c r="Z250" s="3"/>
    </row>
    <row r="251" spans="15:26" ht="11.25" customHeight="1" hidden="1">
      <c r="O251" s="3"/>
      <c r="P251" s="3"/>
      <c r="Q251" s="3"/>
      <c r="R251" s="3"/>
      <c r="W251" s="3"/>
      <c r="X251" s="3"/>
      <c r="Y251" s="3"/>
      <c r="Z251" s="3"/>
    </row>
    <row r="252" spans="15:26" ht="11.25" customHeight="1" hidden="1">
      <c r="O252" s="3"/>
      <c r="P252" s="3"/>
      <c r="Q252" s="3"/>
      <c r="R252" s="3"/>
      <c r="W252" s="3"/>
      <c r="X252" s="3"/>
      <c r="Y252" s="3"/>
      <c r="Z252" s="3"/>
    </row>
    <row r="253" spans="15:26" ht="11.25" customHeight="1" hidden="1">
      <c r="O253" s="3"/>
      <c r="P253" s="3"/>
      <c r="Q253" s="3"/>
      <c r="R253" s="3"/>
      <c r="W253" s="3"/>
      <c r="X253" s="3"/>
      <c r="Y253" s="3"/>
      <c r="Z253" s="3"/>
    </row>
    <row r="254" spans="15:26" ht="11.25" customHeight="1" hidden="1">
      <c r="O254" s="3"/>
      <c r="P254" s="3"/>
      <c r="Q254" s="3"/>
      <c r="R254" s="3"/>
      <c r="W254" s="3"/>
      <c r="X254" s="3"/>
      <c r="Y254" s="3"/>
      <c r="Z254" s="3"/>
    </row>
    <row r="255" spans="15:26" ht="11.25" customHeight="1" hidden="1">
      <c r="O255" s="3"/>
      <c r="P255" s="3"/>
      <c r="Q255" s="3"/>
      <c r="R255" s="3"/>
      <c r="W255" s="3"/>
      <c r="X255" s="3"/>
      <c r="Y255" s="3"/>
      <c r="Z255" s="3"/>
    </row>
    <row r="256" spans="15:26" ht="11.25" customHeight="1" hidden="1">
      <c r="O256" s="3"/>
      <c r="P256" s="3"/>
      <c r="Q256" s="3"/>
      <c r="R256" s="3"/>
      <c r="W256" s="3"/>
      <c r="X256" s="3"/>
      <c r="Y256" s="3"/>
      <c r="Z256" s="3"/>
    </row>
    <row r="257" spans="15:26" ht="11.25" customHeight="1" hidden="1">
      <c r="O257" s="3"/>
      <c r="P257" s="3"/>
      <c r="Q257" s="3"/>
      <c r="R257" s="3"/>
      <c r="W257" s="3"/>
      <c r="X257" s="3"/>
      <c r="Y257" s="3"/>
      <c r="Z257" s="3"/>
    </row>
    <row r="258" spans="15:26" ht="11.25" customHeight="1" hidden="1">
      <c r="O258" s="3"/>
      <c r="P258" s="3"/>
      <c r="Q258" s="3"/>
      <c r="R258" s="3"/>
      <c r="W258" s="3"/>
      <c r="X258" s="3"/>
      <c r="Y258" s="3"/>
      <c r="Z258" s="3"/>
    </row>
    <row r="259" spans="15:26" ht="11.25" customHeight="1" hidden="1">
      <c r="O259" s="3"/>
      <c r="P259" s="3"/>
      <c r="Q259" s="3"/>
      <c r="R259" s="3"/>
      <c r="W259" s="3"/>
      <c r="X259" s="3"/>
      <c r="Y259" s="3"/>
      <c r="Z259" s="3"/>
    </row>
    <row r="260" spans="15:26" ht="11.25" customHeight="1" hidden="1">
      <c r="O260" s="3"/>
      <c r="P260" s="3"/>
      <c r="Q260" s="3"/>
      <c r="R260" s="3"/>
      <c r="W260" s="3"/>
      <c r="X260" s="3"/>
      <c r="Y260" s="3"/>
      <c r="Z260" s="3"/>
    </row>
    <row r="261" spans="15:26" ht="11.25" customHeight="1" hidden="1">
      <c r="O261" s="3"/>
      <c r="P261" s="3"/>
      <c r="Q261" s="3"/>
      <c r="R261" s="3"/>
      <c r="W261" s="3"/>
      <c r="X261" s="3"/>
      <c r="Y261" s="3"/>
      <c r="Z261" s="3"/>
    </row>
    <row r="262" spans="15:26" ht="11.25" customHeight="1" hidden="1">
      <c r="O262" s="3"/>
      <c r="P262" s="3"/>
      <c r="Q262" s="3"/>
      <c r="R262" s="3"/>
      <c r="W262" s="3"/>
      <c r="X262" s="3"/>
      <c r="Y262" s="3"/>
      <c r="Z262" s="3"/>
    </row>
    <row r="263" spans="15:26" ht="11.25" customHeight="1" hidden="1">
      <c r="O263" s="3"/>
      <c r="P263" s="3"/>
      <c r="Q263" s="3"/>
      <c r="R263" s="3"/>
      <c r="W263" s="3"/>
      <c r="X263" s="3"/>
      <c r="Y263" s="3"/>
      <c r="Z263" s="3"/>
    </row>
    <row r="264" spans="15:26" ht="11.25" customHeight="1" hidden="1">
      <c r="O264" s="3"/>
      <c r="P264" s="3"/>
      <c r="Q264" s="3"/>
      <c r="R264" s="3"/>
      <c r="W264" s="3"/>
      <c r="X264" s="3"/>
      <c r="Y264" s="3"/>
      <c r="Z264" s="3"/>
    </row>
    <row r="265" spans="15:26" ht="11.25" customHeight="1" hidden="1">
      <c r="O265" s="3"/>
      <c r="P265" s="3"/>
      <c r="Q265" s="3"/>
      <c r="R265" s="3"/>
      <c r="W265" s="3"/>
      <c r="X265" s="3"/>
      <c r="Y265" s="3"/>
      <c r="Z265" s="3"/>
    </row>
    <row r="266" spans="15:26" ht="11.25" customHeight="1" hidden="1">
      <c r="O266" s="3"/>
      <c r="P266" s="3"/>
      <c r="Q266" s="3"/>
      <c r="R266" s="3"/>
      <c r="W266" s="3"/>
      <c r="X266" s="3"/>
      <c r="Y266" s="3"/>
      <c r="Z266" s="3"/>
    </row>
    <row r="267" spans="15:26" ht="11.25" customHeight="1" hidden="1">
      <c r="O267" s="3"/>
      <c r="P267" s="3"/>
      <c r="Q267" s="3"/>
      <c r="R267" s="3"/>
      <c r="W267" s="3"/>
      <c r="X267" s="3"/>
      <c r="Y267" s="3"/>
      <c r="Z267" s="3"/>
    </row>
    <row r="268" spans="15:26" ht="11.25" customHeight="1" hidden="1">
      <c r="O268" s="3"/>
      <c r="P268" s="3"/>
      <c r="Q268" s="3"/>
      <c r="R268" s="3"/>
      <c r="W268" s="3"/>
      <c r="X268" s="3"/>
      <c r="Y268" s="3"/>
      <c r="Z268" s="3"/>
    </row>
    <row r="269" spans="15:26" ht="11.25" customHeight="1" hidden="1">
      <c r="O269" s="3"/>
      <c r="P269" s="3"/>
      <c r="Q269" s="3"/>
      <c r="R269" s="3"/>
      <c r="W269" s="3"/>
      <c r="X269" s="3"/>
      <c r="Y269" s="3"/>
      <c r="Z269" s="3"/>
    </row>
    <row r="270" spans="15:26" ht="11.25" customHeight="1" hidden="1">
      <c r="O270" s="3"/>
      <c r="P270" s="3"/>
      <c r="Q270" s="3"/>
      <c r="R270" s="3"/>
      <c r="W270" s="3"/>
      <c r="X270" s="3"/>
      <c r="Y270" s="3"/>
      <c r="Z270" s="3"/>
    </row>
    <row r="271" spans="15:26" ht="11.25" customHeight="1" hidden="1">
      <c r="O271" s="3"/>
      <c r="P271" s="3"/>
      <c r="Q271" s="3"/>
      <c r="R271" s="3"/>
      <c r="W271" s="3"/>
      <c r="X271" s="3"/>
      <c r="Y271" s="3"/>
      <c r="Z271" s="3"/>
    </row>
    <row r="272" spans="15:26" ht="11.25" customHeight="1" hidden="1">
      <c r="O272" s="3"/>
      <c r="P272" s="3"/>
      <c r="Q272" s="3"/>
      <c r="R272" s="3"/>
      <c r="W272" s="3"/>
      <c r="X272" s="3"/>
      <c r="Y272" s="3"/>
      <c r="Z272" s="3"/>
    </row>
    <row r="273" spans="15:26" ht="11.25" customHeight="1" hidden="1">
      <c r="O273" s="3"/>
      <c r="P273" s="3"/>
      <c r="Q273" s="3"/>
      <c r="R273" s="3"/>
      <c r="W273" s="3"/>
      <c r="X273" s="3"/>
      <c r="Y273" s="3"/>
      <c r="Z273" s="3"/>
    </row>
    <row r="274" spans="15:26" ht="11.25" customHeight="1" hidden="1">
      <c r="O274" s="3"/>
      <c r="P274" s="3"/>
      <c r="Q274" s="3"/>
      <c r="R274" s="3"/>
      <c r="W274" s="3"/>
      <c r="X274" s="3"/>
      <c r="Y274" s="3"/>
      <c r="Z274" s="3"/>
    </row>
    <row r="275" spans="15:26" ht="11.25" customHeight="1" hidden="1">
      <c r="O275" s="3"/>
      <c r="P275" s="3"/>
      <c r="Q275" s="3"/>
      <c r="R275" s="3"/>
      <c r="W275" s="3"/>
      <c r="X275" s="3"/>
      <c r="Y275" s="3"/>
      <c r="Z275" s="3"/>
    </row>
    <row r="276" spans="15:26" ht="11.25" customHeight="1" hidden="1">
      <c r="O276" s="3"/>
      <c r="P276" s="3"/>
      <c r="Q276" s="3"/>
      <c r="R276" s="3"/>
      <c r="W276" s="3"/>
      <c r="X276" s="3"/>
      <c r="Y276" s="3"/>
      <c r="Z276" s="3"/>
    </row>
    <row r="277" spans="15:26" ht="11.25" customHeight="1" hidden="1">
      <c r="O277" s="3"/>
      <c r="P277" s="3"/>
      <c r="Q277" s="3"/>
      <c r="R277" s="3"/>
      <c r="W277" s="3"/>
      <c r="X277" s="3"/>
      <c r="Y277" s="3"/>
      <c r="Z277" s="3"/>
    </row>
    <row r="278" spans="15:26" ht="11.25" customHeight="1" hidden="1">
      <c r="O278" s="3"/>
      <c r="P278" s="3"/>
      <c r="Q278" s="3"/>
      <c r="R278" s="3"/>
      <c r="W278" s="3"/>
      <c r="X278" s="3"/>
      <c r="Y278" s="3"/>
      <c r="Z278" s="3"/>
    </row>
    <row r="279" spans="15:26" ht="11.25" customHeight="1" hidden="1">
      <c r="O279" s="3"/>
      <c r="P279" s="3"/>
      <c r="Q279" s="3"/>
      <c r="R279" s="3"/>
      <c r="W279" s="3"/>
      <c r="X279" s="3"/>
      <c r="Y279" s="3"/>
      <c r="Z279" s="3"/>
    </row>
    <row r="280" spans="15:26" ht="11.25" customHeight="1" hidden="1">
      <c r="O280" s="3"/>
      <c r="P280" s="3"/>
      <c r="Q280" s="3"/>
      <c r="R280" s="3"/>
      <c r="W280" s="3"/>
      <c r="X280" s="3"/>
      <c r="Y280" s="3"/>
      <c r="Z280" s="3"/>
    </row>
    <row r="281" spans="15:26" ht="11.25" customHeight="1" hidden="1">
      <c r="O281" s="3"/>
      <c r="P281" s="3"/>
      <c r="Q281" s="3"/>
      <c r="R281" s="3"/>
      <c r="W281" s="3"/>
      <c r="X281" s="3"/>
      <c r="Y281" s="3"/>
      <c r="Z281" s="3"/>
    </row>
    <row r="282" spans="15:26" ht="11.25" customHeight="1" hidden="1">
      <c r="O282" s="3"/>
      <c r="P282" s="3"/>
      <c r="Q282" s="3"/>
      <c r="R282" s="3"/>
      <c r="W282" s="3"/>
      <c r="X282" s="3"/>
      <c r="Y282" s="3"/>
      <c r="Z282" s="3"/>
    </row>
    <row r="283" spans="15:26" ht="11.25" customHeight="1" hidden="1">
      <c r="O283" s="3"/>
      <c r="P283" s="3"/>
      <c r="Q283" s="3"/>
      <c r="R283" s="3"/>
      <c r="W283" s="3"/>
      <c r="X283" s="3"/>
      <c r="Y283" s="3"/>
      <c r="Z283" s="3"/>
    </row>
    <row r="284" spans="15:26" ht="11.25" customHeight="1" hidden="1">
      <c r="O284" s="3"/>
      <c r="P284" s="3"/>
      <c r="Q284" s="3"/>
      <c r="R284" s="3"/>
      <c r="W284" s="3"/>
      <c r="X284" s="3"/>
      <c r="Y284" s="3"/>
      <c r="Z284" s="3"/>
    </row>
    <row r="285" spans="15:26" ht="11.25" customHeight="1" hidden="1">
      <c r="O285" s="3"/>
      <c r="P285" s="3"/>
      <c r="Q285" s="3"/>
      <c r="R285" s="3"/>
      <c r="W285" s="3"/>
      <c r="X285" s="3"/>
      <c r="Y285" s="3"/>
      <c r="Z285" s="3"/>
    </row>
    <row r="286" spans="15:26" ht="11.25" customHeight="1" hidden="1">
      <c r="O286" s="3"/>
      <c r="P286" s="3"/>
      <c r="Q286" s="3"/>
      <c r="R286" s="3"/>
      <c r="W286" s="3"/>
      <c r="X286" s="3"/>
      <c r="Y286" s="3"/>
      <c r="Z286" s="3"/>
    </row>
    <row r="287" spans="15:26" ht="11.25" customHeight="1" hidden="1">
      <c r="O287" s="3"/>
      <c r="P287" s="3"/>
      <c r="Q287" s="3"/>
      <c r="R287" s="3"/>
      <c r="W287" s="3"/>
      <c r="X287" s="3"/>
      <c r="Y287" s="3"/>
      <c r="Z287" s="3"/>
    </row>
    <row r="288" spans="15:26" ht="11.25" customHeight="1" hidden="1">
      <c r="O288" s="3"/>
      <c r="P288" s="3"/>
      <c r="Q288" s="3"/>
      <c r="R288" s="3"/>
      <c r="W288" s="3"/>
      <c r="X288" s="3"/>
      <c r="Y288" s="3"/>
      <c r="Z288" s="3"/>
    </row>
    <row r="289" spans="15:26" ht="11.25" customHeight="1" hidden="1">
      <c r="O289" s="3"/>
      <c r="P289" s="3"/>
      <c r="Q289" s="3"/>
      <c r="R289" s="3"/>
      <c r="W289" s="3"/>
      <c r="X289" s="3"/>
      <c r="Y289" s="3"/>
      <c r="Z289" s="3"/>
    </row>
    <row r="290" spans="15:26" ht="11.25" customHeight="1" hidden="1">
      <c r="O290" s="3"/>
      <c r="P290" s="3"/>
      <c r="Q290" s="3"/>
      <c r="R290" s="3"/>
      <c r="W290" s="3"/>
      <c r="X290" s="3"/>
      <c r="Y290" s="3"/>
      <c r="Z290" s="3"/>
    </row>
    <row r="291" spans="15:26" ht="11.25" customHeight="1" hidden="1">
      <c r="O291" s="3"/>
      <c r="P291" s="3"/>
      <c r="Q291" s="3"/>
      <c r="R291" s="3"/>
      <c r="W291" s="3"/>
      <c r="X291" s="3"/>
      <c r="Y291" s="3"/>
      <c r="Z291" s="3"/>
    </row>
    <row r="292" spans="15:26" ht="11.25" customHeight="1" hidden="1">
      <c r="O292" s="3"/>
      <c r="P292" s="3"/>
      <c r="Q292" s="3"/>
      <c r="R292" s="3"/>
      <c r="W292" s="3"/>
      <c r="X292" s="3"/>
      <c r="Y292" s="3"/>
      <c r="Z292" s="3"/>
    </row>
    <row r="293" spans="15:26" ht="11.25" customHeight="1" hidden="1">
      <c r="O293" s="3"/>
      <c r="P293" s="3"/>
      <c r="Q293" s="3"/>
      <c r="R293" s="3"/>
      <c r="W293" s="3"/>
      <c r="X293" s="3"/>
      <c r="Y293" s="3"/>
      <c r="Z293" s="3"/>
    </row>
    <row r="294" spans="15:26" ht="11.25" customHeight="1" hidden="1">
      <c r="O294" s="3"/>
      <c r="P294" s="3"/>
      <c r="Q294" s="3"/>
      <c r="R294" s="3"/>
      <c r="W294" s="3"/>
      <c r="X294" s="3"/>
      <c r="Y294" s="3"/>
      <c r="Z294" s="3"/>
    </row>
    <row r="295" spans="15:26" ht="11.25" customHeight="1" hidden="1">
      <c r="O295" s="3"/>
      <c r="P295" s="3"/>
      <c r="Q295" s="3"/>
      <c r="R295" s="3"/>
      <c r="W295" s="3"/>
      <c r="X295" s="3"/>
      <c r="Y295" s="3"/>
      <c r="Z295" s="3"/>
    </row>
    <row r="296" spans="15:26" ht="11.25" customHeight="1" hidden="1">
      <c r="O296" s="3"/>
      <c r="P296" s="3"/>
      <c r="Q296" s="3"/>
      <c r="R296" s="3"/>
      <c r="W296" s="3"/>
      <c r="X296" s="3"/>
      <c r="Y296" s="3"/>
      <c r="Z296" s="3"/>
    </row>
    <row r="297" spans="15:26" ht="11.25" customHeight="1" hidden="1">
      <c r="O297" s="3"/>
      <c r="P297" s="3"/>
      <c r="Q297" s="3"/>
      <c r="R297" s="3"/>
      <c r="W297" s="3"/>
      <c r="X297" s="3"/>
      <c r="Y297" s="3"/>
      <c r="Z297" s="3"/>
    </row>
    <row r="298" spans="15:26" ht="11.25" customHeight="1" hidden="1">
      <c r="O298" s="3"/>
      <c r="P298" s="3"/>
      <c r="Q298" s="3"/>
      <c r="R298" s="3"/>
      <c r="W298" s="3"/>
      <c r="X298" s="3"/>
      <c r="Y298" s="3"/>
      <c r="Z298" s="3"/>
    </row>
    <row r="299" spans="15:26" ht="11.25" customHeight="1" hidden="1">
      <c r="O299" s="3"/>
      <c r="P299" s="3"/>
      <c r="Q299" s="3"/>
      <c r="R299" s="3"/>
      <c r="W299" s="3"/>
      <c r="X299" s="3"/>
      <c r="Y299" s="3"/>
      <c r="Z299" s="3"/>
    </row>
    <row r="300" spans="15:26" ht="11.25" customHeight="1" hidden="1">
      <c r="O300" s="3"/>
      <c r="P300" s="3"/>
      <c r="Q300" s="3"/>
      <c r="R300" s="3"/>
      <c r="W300" s="3"/>
      <c r="X300" s="3"/>
      <c r="Y300" s="3"/>
      <c r="Z300" s="3"/>
    </row>
    <row r="301" spans="15:26" ht="11.25" customHeight="1" hidden="1">
      <c r="O301" s="3"/>
      <c r="P301" s="3"/>
      <c r="Q301" s="3"/>
      <c r="R301" s="3"/>
      <c r="W301" s="3"/>
      <c r="X301" s="3"/>
      <c r="Y301" s="3"/>
      <c r="Z301" s="3"/>
    </row>
    <row r="302" spans="15:26" ht="11.25" customHeight="1" hidden="1">
      <c r="O302" s="3"/>
      <c r="P302" s="3"/>
      <c r="Q302" s="3"/>
      <c r="R302" s="3"/>
      <c r="W302" s="3"/>
      <c r="X302" s="3"/>
      <c r="Y302" s="3"/>
      <c r="Z302" s="3"/>
    </row>
    <row r="303" spans="15:26" ht="11.25" customHeight="1" hidden="1">
      <c r="O303" s="3"/>
      <c r="P303" s="3"/>
      <c r="Q303" s="3"/>
      <c r="R303" s="3"/>
      <c r="W303" s="3"/>
      <c r="X303" s="3"/>
      <c r="Y303" s="3"/>
      <c r="Z303" s="3"/>
    </row>
    <row r="304" spans="15:26" ht="11.25" customHeight="1" hidden="1">
      <c r="O304" s="3"/>
      <c r="P304" s="3"/>
      <c r="Q304" s="3"/>
      <c r="R304" s="3"/>
      <c r="W304" s="3"/>
      <c r="X304" s="3"/>
      <c r="Y304" s="3"/>
      <c r="Z304" s="3"/>
    </row>
    <row r="305" spans="15:26" ht="11.25" customHeight="1" hidden="1">
      <c r="O305" s="3"/>
      <c r="P305" s="3"/>
      <c r="Q305" s="3"/>
      <c r="R305" s="3"/>
      <c r="W305" s="3"/>
      <c r="X305" s="3"/>
      <c r="Y305" s="3"/>
      <c r="Z305" s="3"/>
    </row>
    <row r="306" spans="15:26" ht="11.25" customHeight="1" hidden="1">
      <c r="O306" s="3"/>
      <c r="P306" s="3"/>
      <c r="Q306" s="3"/>
      <c r="R306" s="3"/>
      <c r="W306" s="3"/>
      <c r="X306" s="3"/>
      <c r="Y306" s="3"/>
      <c r="Z306" s="3"/>
    </row>
    <row r="307" spans="15:26" ht="11.25" customHeight="1" hidden="1">
      <c r="O307" s="3"/>
      <c r="P307" s="3"/>
      <c r="Q307" s="3"/>
      <c r="R307" s="3"/>
      <c r="W307" s="3"/>
      <c r="X307" s="3"/>
      <c r="Y307" s="3"/>
      <c r="Z307" s="3"/>
    </row>
    <row r="308" spans="15:26" ht="11.25" customHeight="1" hidden="1">
      <c r="O308" s="3"/>
      <c r="P308" s="3"/>
      <c r="Q308" s="3"/>
      <c r="R308" s="3"/>
      <c r="W308" s="3"/>
      <c r="X308" s="3"/>
      <c r="Y308" s="3"/>
      <c r="Z308" s="3"/>
    </row>
    <row r="309" spans="15:26" ht="11.25" customHeight="1" hidden="1">
      <c r="O309" s="3"/>
      <c r="P309" s="3"/>
      <c r="Q309" s="3"/>
      <c r="R309" s="3"/>
      <c r="W309" s="3"/>
      <c r="X309" s="3"/>
      <c r="Y309" s="3"/>
      <c r="Z309" s="3"/>
    </row>
    <row r="310" spans="15:26" ht="11.25" customHeight="1" hidden="1">
      <c r="O310" s="3"/>
      <c r="P310" s="3"/>
      <c r="Q310" s="3"/>
      <c r="R310" s="3"/>
      <c r="W310" s="3"/>
      <c r="X310" s="3"/>
      <c r="Y310" s="3"/>
      <c r="Z310" s="3"/>
    </row>
    <row r="311" spans="15:26" ht="11.25" customHeight="1" hidden="1">
      <c r="O311" s="3"/>
      <c r="P311" s="3"/>
      <c r="Q311" s="3"/>
      <c r="R311" s="3"/>
      <c r="W311" s="3"/>
      <c r="X311" s="3"/>
      <c r="Y311" s="3"/>
      <c r="Z311" s="3"/>
    </row>
    <row r="312" spans="15:26" ht="11.25" customHeight="1" hidden="1">
      <c r="O312" s="3"/>
      <c r="P312" s="3"/>
      <c r="Q312" s="3"/>
      <c r="R312" s="3"/>
      <c r="W312" s="3"/>
      <c r="X312" s="3"/>
      <c r="Y312" s="3"/>
      <c r="Z312" s="3"/>
    </row>
    <row r="313" spans="15:26" ht="11.25" customHeight="1" hidden="1">
      <c r="O313" s="3"/>
      <c r="P313" s="3"/>
      <c r="Q313" s="3"/>
      <c r="R313" s="3"/>
      <c r="W313" s="3"/>
      <c r="X313" s="3"/>
      <c r="Y313" s="3"/>
      <c r="Z313" s="3"/>
    </row>
    <row r="314" spans="15:26" ht="11.25" customHeight="1" hidden="1">
      <c r="O314" s="3"/>
      <c r="P314" s="3"/>
      <c r="Q314" s="3"/>
      <c r="R314" s="3"/>
      <c r="W314" s="3"/>
      <c r="X314" s="3"/>
      <c r="Y314" s="3"/>
      <c r="Z314" s="3"/>
    </row>
    <row r="315" spans="15:26" ht="11.25" customHeight="1" hidden="1">
      <c r="O315" s="3"/>
      <c r="P315" s="3"/>
      <c r="Q315" s="3"/>
      <c r="R315" s="3"/>
      <c r="W315" s="3"/>
      <c r="X315" s="3"/>
      <c r="Y315" s="3"/>
      <c r="Z315" s="3"/>
    </row>
    <row r="316" spans="15:26" ht="11.25" customHeight="1" hidden="1">
      <c r="O316" s="3"/>
      <c r="P316" s="3"/>
      <c r="Q316" s="3"/>
      <c r="R316" s="3"/>
      <c r="W316" s="3"/>
      <c r="X316" s="3"/>
      <c r="Y316" s="3"/>
      <c r="Z316" s="3"/>
    </row>
    <row r="317" spans="15:26" ht="11.25" customHeight="1" hidden="1">
      <c r="O317" s="3"/>
      <c r="P317" s="3"/>
      <c r="Q317" s="3"/>
      <c r="R317" s="3"/>
      <c r="W317" s="3"/>
      <c r="X317" s="3"/>
      <c r="Y317" s="3"/>
      <c r="Z317" s="3"/>
    </row>
    <row r="318" spans="15:26" ht="11.25" customHeight="1" hidden="1">
      <c r="O318" s="3"/>
      <c r="P318" s="3"/>
      <c r="Q318" s="3"/>
      <c r="R318" s="3"/>
      <c r="W318" s="3"/>
      <c r="X318" s="3"/>
      <c r="Y318" s="3"/>
      <c r="Z318" s="3"/>
    </row>
    <row r="319" spans="15:26" ht="11.25" customHeight="1" hidden="1">
      <c r="O319" s="3"/>
      <c r="P319" s="3"/>
      <c r="Q319" s="3"/>
      <c r="R319" s="3"/>
      <c r="W319" s="3"/>
      <c r="X319" s="3"/>
      <c r="Y319" s="3"/>
      <c r="Z319" s="3"/>
    </row>
    <row r="320" spans="15:26" ht="11.25" customHeight="1" hidden="1">
      <c r="O320" s="3"/>
      <c r="P320" s="3"/>
      <c r="Q320" s="3"/>
      <c r="R320" s="3"/>
      <c r="W320" s="3"/>
      <c r="X320" s="3"/>
      <c r="Y320" s="3"/>
      <c r="Z320" s="3"/>
    </row>
    <row r="321" spans="15:26" ht="11.25" customHeight="1" hidden="1">
      <c r="O321" s="3"/>
      <c r="P321" s="3"/>
      <c r="Q321" s="3"/>
      <c r="R321" s="3"/>
      <c r="W321" s="3"/>
      <c r="X321" s="3"/>
      <c r="Y321" s="3"/>
      <c r="Z321" s="3"/>
    </row>
    <row r="322" spans="15:26" ht="11.25" customHeight="1" hidden="1">
      <c r="O322" s="3"/>
      <c r="P322" s="3"/>
      <c r="Q322" s="3"/>
      <c r="R322" s="3"/>
      <c r="W322" s="3"/>
      <c r="X322" s="3"/>
      <c r="Y322" s="3"/>
      <c r="Z322" s="3"/>
    </row>
    <row r="323" spans="15:26" ht="11.25" customHeight="1" hidden="1">
      <c r="O323" s="3"/>
      <c r="P323" s="3"/>
      <c r="Q323" s="3"/>
      <c r="R323" s="3"/>
      <c r="W323" s="3"/>
      <c r="X323" s="3"/>
      <c r="Y323" s="3"/>
      <c r="Z323" s="3"/>
    </row>
    <row r="324" spans="15:26" ht="11.25" customHeight="1" hidden="1">
      <c r="O324" s="3"/>
      <c r="P324" s="3"/>
      <c r="Q324" s="3"/>
      <c r="R324" s="3"/>
      <c r="W324" s="3"/>
      <c r="X324" s="3"/>
      <c r="Y324" s="3"/>
      <c r="Z324" s="3"/>
    </row>
    <row r="325" spans="15:26" ht="11.25" customHeight="1" hidden="1">
      <c r="O325" s="3"/>
      <c r="P325" s="3"/>
      <c r="Q325" s="3"/>
      <c r="R325" s="3"/>
      <c r="W325" s="3"/>
      <c r="X325" s="3"/>
      <c r="Y325" s="3"/>
      <c r="Z325" s="3"/>
    </row>
    <row r="326" spans="15:26" ht="11.25" customHeight="1" hidden="1">
      <c r="O326" s="3"/>
      <c r="P326" s="3"/>
      <c r="Q326" s="3"/>
      <c r="R326" s="3"/>
      <c r="W326" s="3"/>
      <c r="X326" s="3"/>
      <c r="Y326" s="3"/>
      <c r="Z326" s="3"/>
    </row>
    <row r="327" spans="15:26" ht="11.25" customHeight="1" hidden="1">
      <c r="O327" s="3"/>
      <c r="P327" s="3"/>
      <c r="Q327" s="3"/>
      <c r="R327" s="3"/>
      <c r="W327" s="3"/>
      <c r="X327" s="3"/>
      <c r="Y327" s="3"/>
      <c r="Z327" s="3"/>
    </row>
    <row r="328" spans="15:26" ht="11.25" customHeight="1" hidden="1">
      <c r="O328" s="3"/>
      <c r="P328" s="3"/>
      <c r="Q328" s="3"/>
      <c r="R328" s="3"/>
      <c r="W328" s="3"/>
      <c r="X328" s="3"/>
      <c r="Y328" s="3"/>
      <c r="Z328" s="3"/>
    </row>
    <row r="329" spans="15:26" ht="11.25" customHeight="1" hidden="1">
      <c r="O329" s="3"/>
      <c r="P329" s="3"/>
      <c r="Q329" s="3"/>
      <c r="R329" s="3"/>
      <c r="W329" s="3"/>
      <c r="X329" s="3"/>
      <c r="Y329" s="3"/>
      <c r="Z329" s="3"/>
    </row>
    <row r="330" spans="15:26" ht="11.25" customHeight="1" hidden="1">
      <c r="O330" s="3"/>
      <c r="P330" s="3"/>
      <c r="Q330" s="3"/>
      <c r="R330" s="3"/>
      <c r="W330" s="3"/>
      <c r="X330" s="3"/>
      <c r="Y330" s="3"/>
      <c r="Z330" s="3"/>
    </row>
    <row r="331" spans="15:26" ht="11.25" customHeight="1" hidden="1">
      <c r="O331" s="3"/>
      <c r="P331" s="3"/>
      <c r="Q331" s="3"/>
      <c r="R331" s="3"/>
      <c r="W331" s="3"/>
      <c r="X331" s="3"/>
      <c r="Y331" s="3"/>
      <c r="Z331" s="3"/>
    </row>
    <row r="332" spans="15:26" ht="11.25" customHeight="1" hidden="1">
      <c r="O332" s="3"/>
      <c r="P332" s="3"/>
      <c r="Q332" s="3"/>
      <c r="R332" s="3"/>
      <c r="W332" s="3"/>
      <c r="X332" s="3"/>
      <c r="Y332" s="3"/>
      <c r="Z332" s="3"/>
    </row>
    <row r="333" spans="15:26" ht="11.25" customHeight="1" hidden="1">
      <c r="O333" s="3"/>
      <c r="P333" s="3"/>
      <c r="Q333" s="3"/>
      <c r="R333" s="3"/>
      <c r="W333" s="3"/>
      <c r="X333" s="3"/>
      <c r="Y333" s="3"/>
      <c r="Z333" s="3"/>
    </row>
    <row r="334" spans="15:26" ht="11.25" customHeight="1" hidden="1">
      <c r="O334" s="3"/>
      <c r="P334" s="3"/>
      <c r="Q334" s="3"/>
      <c r="R334" s="3"/>
      <c r="W334" s="3"/>
      <c r="X334" s="3"/>
      <c r="Y334" s="3"/>
      <c r="Z334" s="3"/>
    </row>
    <row r="335" spans="15:26" ht="11.25" customHeight="1" hidden="1">
      <c r="O335" s="3"/>
      <c r="P335" s="3"/>
      <c r="Q335" s="3"/>
      <c r="R335" s="3"/>
      <c r="W335" s="3"/>
      <c r="X335" s="3"/>
      <c r="Y335" s="3"/>
      <c r="Z335" s="3"/>
    </row>
    <row r="336" spans="15:26" ht="11.25" customHeight="1" hidden="1">
      <c r="O336" s="3"/>
      <c r="P336" s="3"/>
      <c r="Q336" s="3"/>
      <c r="R336" s="3"/>
      <c r="W336" s="3"/>
      <c r="X336" s="3"/>
      <c r="Y336" s="3"/>
      <c r="Z336" s="3"/>
    </row>
    <row r="337" spans="15:26" ht="11.25" customHeight="1" hidden="1">
      <c r="O337" s="3"/>
      <c r="P337" s="3"/>
      <c r="Q337" s="3"/>
      <c r="R337" s="3"/>
      <c r="W337" s="3"/>
      <c r="X337" s="3"/>
      <c r="Y337" s="3"/>
      <c r="Z337" s="3"/>
    </row>
    <row r="338" spans="15:26" ht="11.25" customHeight="1" hidden="1">
      <c r="O338" s="3"/>
      <c r="P338" s="3"/>
      <c r="Q338" s="3"/>
      <c r="R338" s="3"/>
      <c r="W338" s="3"/>
      <c r="X338" s="3"/>
      <c r="Y338" s="3"/>
      <c r="Z338" s="3"/>
    </row>
    <row r="339" spans="15:26" ht="11.25" customHeight="1" hidden="1">
      <c r="O339" s="3"/>
      <c r="P339" s="3"/>
      <c r="Q339" s="3"/>
      <c r="R339" s="3"/>
      <c r="W339" s="3"/>
      <c r="X339" s="3"/>
      <c r="Y339" s="3"/>
      <c r="Z339" s="3"/>
    </row>
    <row r="340" spans="15:26" ht="11.25" customHeight="1" hidden="1">
      <c r="O340" s="3"/>
      <c r="P340" s="3"/>
      <c r="Q340" s="3"/>
      <c r="R340" s="3"/>
      <c r="W340" s="3"/>
      <c r="X340" s="3"/>
      <c r="Y340" s="3"/>
      <c r="Z340" s="3"/>
    </row>
    <row r="341" spans="15:26" ht="11.25" customHeight="1" hidden="1">
      <c r="O341" s="3"/>
      <c r="P341" s="3"/>
      <c r="Q341" s="3"/>
      <c r="R341" s="3"/>
      <c r="W341" s="3"/>
      <c r="X341" s="3"/>
      <c r="Y341" s="3"/>
      <c r="Z341" s="3"/>
    </row>
    <row r="342" spans="15:26" ht="11.25" customHeight="1" hidden="1">
      <c r="O342" s="3"/>
      <c r="P342" s="3"/>
      <c r="Q342" s="3"/>
      <c r="R342" s="3"/>
      <c r="W342" s="3"/>
      <c r="X342" s="3"/>
      <c r="Y342" s="3"/>
      <c r="Z342" s="3"/>
    </row>
    <row r="343" spans="15:26" ht="11.25" customHeight="1" hidden="1">
      <c r="O343" s="3"/>
      <c r="P343" s="3"/>
      <c r="Q343" s="3"/>
      <c r="R343" s="3"/>
      <c r="W343" s="3"/>
      <c r="X343" s="3"/>
      <c r="Y343" s="3"/>
      <c r="Z343" s="3"/>
    </row>
    <row r="344" spans="15:26" ht="11.25" customHeight="1" hidden="1">
      <c r="O344" s="3"/>
      <c r="P344" s="3"/>
      <c r="Q344" s="3"/>
      <c r="R344" s="3"/>
      <c r="W344" s="3"/>
      <c r="X344" s="3"/>
      <c r="Y344" s="3"/>
      <c r="Z344" s="3"/>
    </row>
    <row r="345" spans="15:26" ht="11.25" customHeight="1" hidden="1">
      <c r="O345" s="3"/>
      <c r="P345" s="3"/>
      <c r="Q345" s="3"/>
      <c r="R345" s="3"/>
      <c r="W345" s="3"/>
      <c r="X345" s="3"/>
      <c r="Y345" s="3"/>
      <c r="Z345" s="3"/>
    </row>
    <row r="346" spans="15:26" ht="11.25" customHeight="1" hidden="1">
      <c r="O346" s="3"/>
      <c r="P346" s="3"/>
      <c r="Q346" s="3"/>
      <c r="R346" s="3"/>
      <c r="W346" s="3"/>
      <c r="X346" s="3"/>
      <c r="Y346" s="3"/>
      <c r="Z346" s="3"/>
    </row>
    <row r="347" spans="15:26" ht="11.25" customHeight="1" hidden="1">
      <c r="O347" s="3"/>
      <c r="P347" s="3"/>
      <c r="Q347" s="3"/>
      <c r="R347" s="3"/>
      <c r="W347" s="3"/>
      <c r="X347" s="3"/>
      <c r="Y347" s="3"/>
      <c r="Z347" s="3"/>
    </row>
    <row r="348" spans="15:26" ht="11.25" customHeight="1" hidden="1">
      <c r="O348" s="3"/>
      <c r="P348" s="3"/>
      <c r="Q348" s="3"/>
      <c r="R348" s="3"/>
      <c r="W348" s="3"/>
      <c r="X348" s="3"/>
      <c r="Y348" s="3"/>
      <c r="Z348" s="3"/>
    </row>
    <row r="349" spans="15:26" ht="11.25" customHeight="1" hidden="1">
      <c r="O349" s="3"/>
      <c r="P349" s="3"/>
      <c r="Q349" s="3"/>
      <c r="R349" s="3"/>
      <c r="W349" s="3"/>
      <c r="X349" s="3"/>
      <c r="Y349" s="3"/>
      <c r="Z349" s="3"/>
    </row>
    <row r="350" spans="15:26" ht="11.25" customHeight="1" hidden="1">
      <c r="O350" s="3"/>
      <c r="P350" s="3"/>
      <c r="Q350" s="3"/>
      <c r="R350" s="3"/>
      <c r="W350" s="3"/>
      <c r="X350" s="3"/>
      <c r="Y350" s="3"/>
      <c r="Z350" s="3"/>
    </row>
    <row r="351" spans="15:26" ht="11.25" customHeight="1" hidden="1">
      <c r="O351" s="3"/>
      <c r="P351" s="3"/>
      <c r="Q351" s="3"/>
      <c r="R351" s="3"/>
      <c r="W351" s="3"/>
      <c r="X351" s="3"/>
      <c r="Y351" s="3"/>
      <c r="Z351" s="3"/>
    </row>
    <row r="352" spans="15:26" ht="11.25" customHeight="1" hidden="1">
      <c r="O352" s="3"/>
      <c r="P352" s="3"/>
      <c r="Q352" s="3"/>
      <c r="R352" s="3"/>
      <c r="W352" s="3"/>
      <c r="X352" s="3"/>
      <c r="Y352" s="3"/>
      <c r="Z352" s="3"/>
    </row>
    <row r="353" spans="15:26" ht="11.25" customHeight="1" hidden="1">
      <c r="O353" s="3"/>
      <c r="P353" s="3"/>
      <c r="Q353" s="3"/>
      <c r="R353" s="3"/>
      <c r="W353" s="3"/>
      <c r="X353" s="3"/>
      <c r="Y353" s="3"/>
      <c r="Z353" s="3"/>
    </row>
    <row r="354" spans="15:26" ht="11.25" customHeight="1" hidden="1">
      <c r="O354" s="3"/>
      <c r="P354" s="3"/>
      <c r="Q354" s="3"/>
      <c r="R354" s="3"/>
      <c r="W354" s="3"/>
      <c r="X354" s="3"/>
      <c r="Y354" s="3"/>
      <c r="Z354" s="3"/>
    </row>
    <row r="355" spans="15:26" ht="11.25" customHeight="1" hidden="1">
      <c r="O355" s="3"/>
      <c r="P355" s="3"/>
      <c r="Q355" s="3"/>
      <c r="R355" s="3"/>
      <c r="W355" s="3"/>
      <c r="X355" s="3"/>
      <c r="Y355" s="3"/>
      <c r="Z355" s="3"/>
    </row>
    <row r="356" spans="15:26" ht="11.25" customHeight="1" hidden="1">
      <c r="O356" s="3"/>
      <c r="P356" s="3"/>
      <c r="Q356" s="3"/>
      <c r="R356" s="3"/>
      <c r="W356" s="3"/>
      <c r="X356" s="3"/>
      <c r="Y356" s="3"/>
      <c r="Z356" s="3"/>
    </row>
    <row r="357" spans="15:26" ht="11.25" customHeight="1" hidden="1">
      <c r="O357" s="3"/>
      <c r="P357" s="3"/>
      <c r="Q357" s="3"/>
      <c r="R357" s="3"/>
      <c r="W357" s="3"/>
      <c r="X357" s="3"/>
      <c r="Y357" s="3"/>
      <c r="Z357" s="3"/>
    </row>
    <row r="358" spans="15:26" ht="11.25" customHeight="1" hidden="1">
      <c r="O358" s="3"/>
      <c r="P358" s="3"/>
      <c r="Q358" s="3"/>
      <c r="R358" s="3"/>
      <c r="W358" s="3"/>
      <c r="X358" s="3"/>
      <c r="Y358" s="3"/>
      <c r="Z358" s="3"/>
    </row>
    <row r="359" spans="15:26" ht="11.25" customHeight="1" hidden="1">
      <c r="O359" s="3"/>
      <c r="P359" s="3"/>
      <c r="Q359" s="3"/>
      <c r="R359" s="3"/>
      <c r="W359" s="3"/>
      <c r="X359" s="3"/>
      <c r="Y359" s="3"/>
      <c r="Z359" s="3"/>
    </row>
    <row r="360" spans="15:26" ht="11.25" customHeight="1" hidden="1">
      <c r="O360" s="3"/>
      <c r="P360" s="3"/>
      <c r="Q360" s="3"/>
      <c r="R360" s="3"/>
      <c r="W360" s="3"/>
      <c r="X360" s="3"/>
      <c r="Y360" s="3"/>
      <c r="Z360" s="3"/>
    </row>
    <row r="361" spans="15:26" ht="11.25" customHeight="1" hidden="1">
      <c r="O361" s="3"/>
      <c r="P361" s="3"/>
      <c r="Q361" s="3"/>
      <c r="R361" s="3"/>
      <c r="W361" s="3"/>
      <c r="X361" s="3"/>
      <c r="Y361" s="3"/>
      <c r="Z361" s="3"/>
    </row>
    <row r="362" spans="15:26" ht="11.25" customHeight="1" hidden="1">
      <c r="O362" s="3"/>
      <c r="P362" s="3"/>
      <c r="Q362" s="3"/>
      <c r="R362" s="3"/>
      <c r="W362" s="3"/>
      <c r="X362" s="3"/>
      <c r="Y362" s="3"/>
      <c r="Z362" s="3"/>
    </row>
    <row r="363" spans="15:26" ht="11.25" customHeight="1" hidden="1">
      <c r="O363" s="3"/>
      <c r="P363" s="3"/>
      <c r="Q363" s="3"/>
      <c r="R363" s="3"/>
      <c r="W363" s="3"/>
      <c r="X363" s="3"/>
      <c r="Y363" s="3"/>
      <c r="Z363" s="3"/>
    </row>
    <row r="364" spans="15:26" ht="11.25" customHeight="1" hidden="1">
      <c r="O364" s="3"/>
      <c r="P364" s="3"/>
      <c r="Q364" s="3"/>
      <c r="R364" s="3"/>
      <c r="W364" s="3"/>
      <c r="X364" s="3"/>
      <c r="Y364" s="3"/>
      <c r="Z364" s="3"/>
    </row>
    <row r="365" spans="15:26" ht="11.25" customHeight="1" hidden="1">
      <c r="O365" s="3"/>
      <c r="P365" s="3"/>
      <c r="Q365" s="3"/>
      <c r="R365" s="3"/>
      <c r="W365" s="3"/>
      <c r="X365" s="3"/>
      <c r="Y365" s="3"/>
      <c r="Z365" s="3"/>
    </row>
    <row r="366" spans="15:26" ht="11.25" customHeight="1" hidden="1">
      <c r="O366" s="3"/>
      <c r="P366" s="3"/>
      <c r="Q366" s="3"/>
      <c r="R366" s="3"/>
      <c r="W366" s="3"/>
      <c r="X366" s="3"/>
      <c r="Y366" s="3"/>
      <c r="Z366" s="3"/>
    </row>
    <row r="367" spans="15:26" ht="11.25" customHeight="1" hidden="1">
      <c r="O367" s="3"/>
      <c r="P367" s="3"/>
      <c r="Q367" s="3"/>
      <c r="R367" s="3"/>
      <c r="W367" s="3"/>
      <c r="X367" s="3"/>
      <c r="Y367" s="3"/>
      <c r="Z367" s="3"/>
    </row>
    <row r="368" spans="15:26" ht="11.25" customHeight="1" hidden="1">
      <c r="O368" s="3"/>
      <c r="P368" s="3"/>
      <c r="Q368" s="3"/>
      <c r="R368" s="3"/>
      <c r="W368" s="3"/>
      <c r="X368" s="3"/>
      <c r="Y368" s="3"/>
      <c r="Z368" s="3"/>
    </row>
    <row r="369" spans="15:26" ht="11.25" customHeight="1" hidden="1">
      <c r="O369" s="3"/>
      <c r="P369" s="3"/>
      <c r="Q369" s="3"/>
      <c r="R369" s="3"/>
      <c r="W369" s="3"/>
      <c r="X369" s="3"/>
      <c r="Y369" s="3"/>
      <c r="Z369" s="3"/>
    </row>
    <row r="370" spans="15:26" ht="11.25" customHeight="1" hidden="1">
      <c r="O370" s="3"/>
      <c r="P370" s="3"/>
      <c r="Q370" s="3"/>
      <c r="R370" s="3"/>
      <c r="W370" s="3"/>
      <c r="X370" s="3"/>
      <c r="Y370" s="3"/>
      <c r="Z370" s="3"/>
    </row>
    <row r="371" spans="15:26" ht="11.25" customHeight="1" hidden="1">
      <c r="O371" s="3"/>
      <c r="P371" s="3"/>
      <c r="Q371" s="3"/>
      <c r="R371" s="3"/>
      <c r="W371" s="3"/>
      <c r="X371" s="3"/>
      <c r="Y371" s="3"/>
      <c r="Z371" s="3"/>
    </row>
    <row r="372" spans="15:26" ht="11.25" customHeight="1" hidden="1">
      <c r="O372" s="3"/>
      <c r="P372" s="3"/>
      <c r="Q372" s="3"/>
      <c r="R372" s="3"/>
      <c r="W372" s="3"/>
      <c r="X372" s="3"/>
      <c r="Y372" s="3"/>
      <c r="Z372" s="3"/>
    </row>
    <row r="373" spans="15:26" ht="11.25" customHeight="1" hidden="1">
      <c r="O373" s="3"/>
      <c r="P373" s="3"/>
      <c r="Q373" s="3"/>
      <c r="R373" s="3"/>
      <c r="W373" s="3"/>
      <c r="X373" s="3"/>
      <c r="Y373" s="3"/>
      <c r="Z373" s="3"/>
    </row>
    <row r="374" spans="15:26" ht="11.25" customHeight="1" hidden="1">
      <c r="O374" s="3"/>
      <c r="P374" s="3"/>
      <c r="Q374" s="3"/>
      <c r="R374" s="3"/>
      <c r="W374" s="3"/>
      <c r="X374" s="3"/>
      <c r="Y374" s="3"/>
      <c r="Z374" s="3"/>
    </row>
    <row r="375" spans="15:26" ht="11.25" customHeight="1" hidden="1">
      <c r="O375" s="3"/>
      <c r="P375" s="3"/>
      <c r="Q375" s="3"/>
      <c r="R375" s="3"/>
      <c r="W375" s="3"/>
      <c r="X375" s="3"/>
      <c r="Y375" s="3"/>
      <c r="Z375" s="3"/>
    </row>
    <row r="376" spans="15:26" ht="11.25" customHeight="1" hidden="1">
      <c r="O376" s="3"/>
      <c r="P376" s="3"/>
      <c r="Q376" s="3"/>
      <c r="R376" s="3"/>
      <c r="W376" s="3"/>
      <c r="X376" s="3"/>
      <c r="Y376" s="3"/>
      <c r="Z376" s="3"/>
    </row>
    <row r="377" spans="15:26" ht="11.25" customHeight="1" hidden="1">
      <c r="O377" s="3"/>
      <c r="P377" s="3"/>
      <c r="Q377" s="3"/>
      <c r="R377" s="3"/>
      <c r="W377" s="3"/>
      <c r="X377" s="3"/>
      <c r="Y377" s="3"/>
      <c r="Z377" s="3"/>
    </row>
    <row r="378" spans="15:26" ht="11.25" customHeight="1" hidden="1">
      <c r="O378" s="3"/>
      <c r="P378" s="3"/>
      <c r="Q378" s="3"/>
      <c r="R378" s="3"/>
      <c r="W378" s="3"/>
      <c r="X378" s="3"/>
      <c r="Y378" s="3"/>
      <c r="Z378" s="3"/>
    </row>
    <row r="379" spans="15:26" ht="11.25" customHeight="1" hidden="1">
      <c r="O379" s="3"/>
      <c r="P379" s="3"/>
      <c r="Q379" s="3"/>
      <c r="R379" s="3"/>
      <c r="W379" s="3"/>
      <c r="X379" s="3"/>
      <c r="Y379" s="3"/>
      <c r="Z379" s="3"/>
    </row>
    <row r="380" spans="15:26" ht="11.25" customHeight="1" hidden="1">
      <c r="O380" s="3"/>
      <c r="P380" s="3"/>
      <c r="Q380" s="3"/>
      <c r="R380" s="3"/>
      <c r="W380" s="3"/>
      <c r="X380" s="3"/>
      <c r="Y380" s="3"/>
      <c r="Z380" s="3"/>
    </row>
    <row r="381" spans="15:26" ht="11.25" customHeight="1" hidden="1">
      <c r="O381" s="3"/>
      <c r="P381" s="3"/>
      <c r="Q381" s="3"/>
      <c r="R381" s="3"/>
      <c r="W381" s="3"/>
      <c r="X381" s="3"/>
      <c r="Y381" s="3"/>
      <c r="Z381" s="3"/>
    </row>
    <row r="382" spans="15:26" ht="11.25" customHeight="1" hidden="1">
      <c r="O382" s="3"/>
      <c r="P382" s="3"/>
      <c r="Q382" s="3"/>
      <c r="R382" s="3"/>
      <c r="W382" s="3"/>
      <c r="X382" s="3"/>
      <c r="Y382" s="3"/>
      <c r="Z382" s="3"/>
    </row>
    <row r="383" spans="15:26" ht="11.25" customHeight="1" hidden="1">
      <c r="O383" s="3"/>
      <c r="P383" s="3"/>
      <c r="Q383" s="3"/>
      <c r="R383" s="3"/>
      <c r="W383" s="3"/>
      <c r="X383" s="3"/>
      <c r="Y383" s="3"/>
      <c r="Z383" s="3"/>
    </row>
    <row r="384" spans="15:26" ht="11.25" customHeight="1" hidden="1">
      <c r="O384" s="3"/>
      <c r="P384" s="3"/>
      <c r="Q384" s="3"/>
      <c r="R384" s="3"/>
      <c r="W384" s="3"/>
      <c r="X384" s="3"/>
      <c r="Y384" s="3"/>
      <c r="Z384" s="3"/>
    </row>
    <row r="385" spans="15:26" ht="11.25" customHeight="1" hidden="1">
      <c r="O385" s="3"/>
      <c r="P385" s="3"/>
      <c r="Q385" s="3"/>
      <c r="R385" s="3"/>
      <c r="W385" s="3"/>
      <c r="X385" s="3"/>
      <c r="Y385" s="3"/>
      <c r="Z385" s="3"/>
    </row>
    <row r="386" spans="15:26" ht="11.25" customHeight="1" hidden="1">
      <c r="O386" s="3"/>
      <c r="P386" s="3"/>
      <c r="Q386" s="3"/>
      <c r="R386" s="3"/>
      <c r="W386" s="3"/>
      <c r="X386" s="3"/>
      <c r="Y386" s="3"/>
      <c r="Z386" s="3"/>
    </row>
    <row r="387" spans="15:26" ht="11.25" customHeight="1" hidden="1">
      <c r="O387" s="3"/>
      <c r="P387" s="3"/>
      <c r="Q387" s="3"/>
      <c r="R387" s="3"/>
      <c r="W387" s="3"/>
      <c r="X387" s="3"/>
      <c r="Y387" s="3"/>
      <c r="Z387" s="3"/>
    </row>
    <row r="388" spans="15:26" ht="11.25" customHeight="1" hidden="1">
      <c r="O388" s="3"/>
      <c r="P388" s="3"/>
      <c r="Q388" s="3"/>
      <c r="R388" s="3"/>
      <c r="W388" s="3"/>
      <c r="X388" s="3"/>
      <c r="Y388" s="3"/>
      <c r="Z388" s="3"/>
    </row>
    <row r="389" spans="15:26" ht="11.25" customHeight="1" hidden="1">
      <c r="O389" s="3"/>
      <c r="P389" s="3"/>
      <c r="Q389" s="3"/>
      <c r="R389" s="3"/>
      <c r="W389" s="3"/>
      <c r="X389" s="3"/>
      <c r="Y389" s="3"/>
      <c r="Z389" s="3"/>
    </row>
    <row r="390" spans="15:26" ht="11.25" customHeight="1" hidden="1">
      <c r="O390" s="3"/>
      <c r="P390" s="3"/>
      <c r="Q390" s="3"/>
      <c r="R390" s="3"/>
      <c r="W390" s="3"/>
      <c r="X390" s="3"/>
      <c r="Y390" s="3"/>
      <c r="Z390" s="3"/>
    </row>
    <row r="391" spans="15:26" ht="11.25" customHeight="1" hidden="1">
      <c r="O391" s="3"/>
      <c r="P391" s="3"/>
      <c r="Q391" s="3"/>
      <c r="R391" s="3"/>
      <c r="W391" s="3"/>
      <c r="X391" s="3"/>
      <c r="Y391" s="3"/>
      <c r="Z391" s="3"/>
    </row>
    <row r="392" spans="15:26" ht="11.25" customHeight="1" hidden="1">
      <c r="O392" s="3"/>
      <c r="P392" s="3"/>
      <c r="Q392" s="3"/>
      <c r="R392" s="3"/>
      <c r="W392" s="3"/>
      <c r="X392" s="3"/>
      <c r="Y392" s="3"/>
      <c r="Z392" s="3"/>
    </row>
    <row r="393" spans="15:26" ht="11.25" customHeight="1" hidden="1">
      <c r="O393" s="3"/>
      <c r="P393" s="3"/>
      <c r="Q393" s="3"/>
      <c r="R393" s="3"/>
      <c r="W393" s="3"/>
      <c r="X393" s="3"/>
      <c r="Y393" s="3"/>
      <c r="Z393" s="3"/>
    </row>
    <row r="394" spans="15:26" ht="11.25" customHeight="1" hidden="1">
      <c r="O394" s="3"/>
      <c r="P394" s="3"/>
      <c r="Q394" s="3"/>
      <c r="R394" s="3"/>
      <c r="W394" s="3"/>
      <c r="X394" s="3"/>
      <c r="Y394" s="3"/>
      <c r="Z394" s="3"/>
    </row>
    <row r="395" spans="15:26" ht="11.25" customHeight="1" hidden="1">
      <c r="O395" s="3"/>
      <c r="P395" s="3"/>
      <c r="Q395" s="3"/>
      <c r="R395" s="3"/>
      <c r="W395" s="3"/>
      <c r="X395" s="3"/>
      <c r="Y395" s="3"/>
      <c r="Z395" s="3"/>
    </row>
    <row r="396" spans="15:26" ht="11.25" customHeight="1" hidden="1">
      <c r="O396" s="3"/>
      <c r="P396" s="3"/>
      <c r="Q396" s="3"/>
      <c r="R396" s="3"/>
      <c r="W396" s="3"/>
      <c r="X396" s="3"/>
      <c r="Y396" s="3"/>
      <c r="Z396" s="3"/>
    </row>
    <row r="397" spans="15:26" ht="11.25" customHeight="1" hidden="1">
      <c r="O397" s="3"/>
      <c r="P397" s="3"/>
      <c r="Q397" s="3"/>
      <c r="R397" s="3"/>
      <c r="W397" s="3"/>
      <c r="X397" s="3"/>
      <c r="Y397" s="3"/>
      <c r="Z397" s="3"/>
    </row>
    <row r="398" spans="15:26" ht="11.25" customHeight="1" hidden="1">
      <c r="O398" s="3"/>
      <c r="P398" s="3"/>
      <c r="Q398" s="3"/>
      <c r="R398" s="3"/>
      <c r="W398" s="3"/>
      <c r="X398" s="3"/>
      <c r="Y398" s="3"/>
      <c r="Z398" s="3"/>
    </row>
    <row r="399" spans="15:26" ht="11.25" customHeight="1" hidden="1">
      <c r="O399" s="3"/>
      <c r="P399" s="3"/>
      <c r="Q399" s="3"/>
      <c r="R399" s="3"/>
      <c r="W399" s="3"/>
      <c r="X399" s="3"/>
      <c r="Y399" s="3"/>
      <c r="Z399" s="3"/>
    </row>
    <row r="400" spans="15:26" ht="11.25" customHeight="1" hidden="1">
      <c r="O400" s="3"/>
      <c r="P400" s="3"/>
      <c r="Q400" s="3"/>
      <c r="R400" s="3"/>
      <c r="W400" s="3"/>
      <c r="X400" s="3"/>
      <c r="Y400" s="3"/>
      <c r="Z400" s="3"/>
    </row>
    <row r="401" spans="15:26" ht="11.25" customHeight="1" hidden="1">
      <c r="O401" s="3"/>
      <c r="P401" s="3"/>
      <c r="Q401" s="3"/>
      <c r="R401" s="3"/>
      <c r="W401" s="3"/>
      <c r="X401" s="3"/>
      <c r="Y401" s="3"/>
      <c r="Z401" s="3"/>
    </row>
    <row r="402" spans="15:26" ht="11.25" customHeight="1" hidden="1">
      <c r="O402" s="3"/>
      <c r="P402" s="3"/>
      <c r="Q402" s="3"/>
      <c r="R402" s="3"/>
      <c r="W402" s="3"/>
      <c r="X402" s="3"/>
      <c r="Y402" s="3"/>
      <c r="Z402" s="3"/>
    </row>
    <row r="403" spans="15:26" ht="11.25" customHeight="1" hidden="1">
      <c r="O403" s="3"/>
      <c r="P403" s="3"/>
      <c r="Q403" s="3"/>
      <c r="R403" s="3"/>
      <c r="W403" s="3"/>
      <c r="X403" s="3"/>
      <c r="Y403" s="3"/>
      <c r="Z403" s="3"/>
    </row>
    <row r="404" spans="15:26" ht="11.25" customHeight="1" hidden="1">
      <c r="O404" s="3"/>
      <c r="P404" s="3"/>
      <c r="Q404" s="3"/>
      <c r="R404" s="3"/>
      <c r="W404" s="3"/>
      <c r="X404" s="3"/>
      <c r="Y404" s="3"/>
      <c r="Z404" s="3"/>
    </row>
    <row r="405" spans="15:26" ht="11.25" customHeight="1" hidden="1">
      <c r="O405" s="3"/>
      <c r="P405" s="3"/>
      <c r="Q405" s="3"/>
      <c r="R405" s="3"/>
      <c r="W405" s="3"/>
      <c r="X405" s="3"/>
      <c r="Y405" s="3"/>
      <c r="Z405" s="3"/>
    </row>
    <row r="406" spans="15:26" ht="11.25" customHeight="1" hidden="1">
      <c r="O406" s="3"/>
      <c r="P406" s="3"/>
      <c r="Q406" s="3"/>
      <c r="R406" s="3"/>
      <c r="W406" s="3"/>
      <c r="X406" s="3"/>
      <c r="Y406" s="3"/>
      <c r="Z406" s="3"/>
    </row>
    <row r="407" spans="15:26" ht="11.25" customHeight="1" hidden="1">
      <c r="O407" s="3"/>
      <c r="P407" s="3"/>
      <c r="Q407" s="3"/>
      <c r="R407" s="3"/>
      <c r="W407" s="3"/>
      <c r="X407" s="3"/>
      <c r="Y407" s="3"/>
      <c r="Z407" s="3"/>
    </row>
    <row r="408" spans="15:26" ht="11.25" customHeight="1" hidden="1">
      <c r="O408" s="3"/>
      <c r="P408" s="3"/>
      <c r="Q408" s="3"/>
      <c r="R408" s="3"/>
      <c r="W408" s="3"/>
      <c r="X408" s="3"/>
      <c r="Y408" s="3"/>
      <c r="Z408" s="3"/>
    </row>
    <row r="409" spans="15:26" ht="11.25" customHeight="1" hidden="1">
      <c r="O409" s="3"/>
      <c r="P409" s="3"/>
      <c r="Q409" s="3"/>
      <c r="R409" s="3"/>
      <c r="W409" s="3"/>
      <c r="X409" s="3"/>
      <c r="Y409" s="3"/>
      <c r="Z409" s="3"/>
    </row>
    <row r="410" spans="15:26" ht="11.25" customHeight="1" hidden="1">
      <c r="O410" s="3"/>
      <c r="P410" s="3"/>
      <c r="Q410" s="3"/>
      <c r="R410" s="3"/>
      <c r="W410" s="3"/>
      <c r="X410" s="3"/>
      <c r="Y410" s="3"/>
      <c r="Z410" s="3"/>
    </row>
    <row r="411" spans="15:26" ht="11.25" customHeight="1" hidden="1">
      <c r="O411" s="3"/>
      <c r="P411" s="3"/>
      <c r="Q411" s="3"/>
      <c r="R411" s="3"/>
      <c r="W411" s="3"/>
      <c r="X411" s="3"/>
      <c r="Y411" s="3"/>
      <c r="Z411" s="3"/>
    </row>
    <row r="412" spans="15:26" ht="11.25" customHeight="1" hidden="1">
      <c r="O412" s="3"/>
      <c r="P412" s="3"/>
      <c r="Q412" s="3"/>
      <c r="R412" s="3"/>
      <c r="W412" s="3"/>
      <c r="X412" s="3"/>
      <c r="Y412" s="3"/>
      <c r="Z412" s="3"/>
    </row>
    <row r="413" spans="15:26" ht="11.25" customHeight="1" hidden="1">
      <c r="O413" s="3"/>
      <c r="P413" s="3"/>
      <c r="Q413" s="3"/>
      <c r="R413" s="3"/>
      <c r="W413" s="3"/>
      <c r="X413" s="3"/>
      <c r="Y413" s="3"/>
      <c r="Z413" s="3"/>
    </row>
    <row r="414" spans="15:26" ht="11.25" customHeight="1" hidden="1">
      <c r="O414" s="3"/>
      <c r="P414" s="3"/>
      <c r="Q414" s="3"/>
      <c r="R414" s="3"/>
      <c r="W414" s="3"/>
      <c r="X414" s="3"/>
      <c r="Y414" s="3"/>
      <c r="Z414" s="3"/>
    </row>
    <row r="415" spans="15:26" ht="11.25" customHeight="1" hidden="1">
      <c r="O415" s="3"/>
      <c r="P415" s="3"/>
      <c r="Q415" s="3"/>
      <c r="R415" s="3"/>
      <c r="W415" s="3"/>
      <c r="X415" s="3"/>
      <c r="Y415" s="3"/>
      <c r="Z415" s="3"/>
    </row>
    <row r="416" spans="15:26" ht="11.25" customHeight="1" hidden="1">
      <c r="O416" s="3"/>
      <c r="P416" s="3"/>
      <c r="Q416" s="3"/>
      <c r="R416" s="3"/>
      <c r="W416" s="3"/>
      <c r="X416" s="3"/>
      <c r="Y416" s="3"/>
      <c r="Z416" s="3"/>
    </row>
    <row r="417" spans="15:26" ht="11.25" customHeight="1" hidden="1">
      <c r="O417" s="3"/>
      <c r="P417" s="3"/>
      <c r="Q417" s="3"/>
      <c r="R417" s="3"/>
      <c r="W417" s="3"/>
      <c r="X417" s="3"/>
      <c r="Y417" s="3"/>
      <c r="Z417" s="3"/>
    </row>
    <row r="418" spans="15:26" ht="11.25" customHeight="1" hidden="1">
      <c r="O418" s="3"/>
      <c r="P418" s="3"/>
      <c r="Q418" s="3"/>
      <c r="R418" s="3"/>
      <c r="W418" s="3"/>
      <c r="X418" s="3"/>
      <c r="Y418" s="3"/>
      <c r="Z418" s="3"/>
    </row>
    <row r="419" spans="15:26" ht="11.25" customHeight="1" hidden="1">
      <c r="O419" s="3"/>
      <c r="P419" s="3"/>
      <c r="Q419" s="3"/>
      <c r="R419" s="3"/>
      <c r="W419" s="3"/>
      <c r="X419" s="3"/>
      <c r="Y419" s="3"/>
      <c r="Z419" s="3"/>
    </row>
    <row r="420" spans="15:26" ht="11.25" customHeight="1" hidden="1">
      <c r="O420" s="3"/>
      <c r="P420" s="3"/>
      <c r="Q420" s="3"/>
      <c r="R420" s="3"/>
      <c r="W420" s="3"/>
      <c r="X420" s="3"/>
      <c r="Y420" s="3"/>
      <c r="Z420" s="3"/>
    </row>
    <row r="421" spans="15:26" ht="11.25" customHeight="1" hidden="1">
      <c r="O421" s="3"/>
      <c r="P421" s="3"/>
      <c r="Q421" s="3"/>
      <c r="R421" s="3"/>
      <c r="W421" s="3"/>
      <c r="X421" s="3"/>
      <c r="Y421" s="3"/>
      <c r="Z421" s="3"/>
    </row>
    <row r="422" spans="15:26" ht="11.25" customHeight="1" hidden="1">
      <c r="O422" s="3"/>
      <c r="P422" s="3"/>
      <c r="Q422" s="3"/>
      <c r="R422" s="3"/>
      <c r="W422" s="3"/>
      <c r="X422" s="3"/>
      <c r="Y422" s="3"/>
      <c r="Z422" s="3"/>
    </row>
    <row r="423" spans="15:26" ht="11.25" customHeight="1" hidden="1">
      <c r="O423" s="3"/>
      <c r="P423" s="3"/>
      <c r="Q423" s="3"/>
      <c r="R423" s="3"/>
      <c r="W423" s="3"/>
      <c r="X423" s="3"/>
      <c r="Y423" s="3"/>
      <c r="Z423" s="3"/>
    </row>
    <row r="424" spans="15:26" ht="11.25" customHeight="1" hidden="1">
      <c r="O424" s="3"/>
      <c r="P424" s="3"/>
      <c r="Q424" s="3"/>
      <c r="R424" s="3"/>
      <c r="W424" s="3"/>
      <c r="X424" s="3"/>
      <c r="Y424" s="3"/>
      <c r="Z424" s="3"/>
    </row>
    <row r="425" spans="15:26" ht="11.25" customHeight="1" hidden="1">
      <c r="O425" s="3"/>
      <c r="P425" s="3"/>
      <c r="Q425" s="3"/>
      <c r="R425" s="3"/>
      <c r="W425" s="3"/>
      <c r="X425" s="3"/>
      <c r="Y425" s="3"/>
      <c r="Z425" s="3"/>
    </row>
    <row r="426" spans="15:26" ht="11.25" customHeight="1" hidden="1">
      <c r="O426" s="3"/>
      <c r="P426" s="3"/>
      <c r="Q426" s="3"/>
      <c r="R426" s="3"/>
      <c r="W426" s="3"/>
      <c r="X426" s="3"/>
      <c r="Y426" s="3"/>
      <c r="Z426" s="3"/>
    </row>
    <row r="427" spans="15:26" ht="11.25" customHeight="1" hidden="1">
      <c r="O427" s="3"/>
      <c r="P427" s="3"/>
      <c r="Q427" s="3"/>
      <c r="R427" s="3"/>
      <c r="W427" s="3"/>
      <c r="X427" s="3"/>
      <c r="Y427" s="3"/>
      <c r="Z427" s="3"/>
    </row>
    <row r="428" spans="15:26" ht="11.25" customHeight="1" hidden="1">
      <c r="O428" s="3"/>
      <c r="P428" s="3"/>
      <c r="Q428" s="3"/>
      <c r="R428" s="3"/>
      <c r="W428" s="3"/>
      <c r="X428" s="3"/>
      <c r="Y428" s="3"/>
      <c r="Z428" s="3"/>
    </row>
    <row r="429" spans="15:26" ht="11.25" customHeight="1" hidden="1">
      <c r="O429" s="3"/>
      <c r="P429" s="3"/>
      <c r="Q429" s="3"/>
      <c r="R429" s="3"/>
      <c r="W429" s="3"/>
      <c r="X429" s="3"/>
      <c r="Y429" s="3"/>
      <c r="Z429" s="3"/>
    </row>
    <row r="430" spans="15:26" ht="11.25" customHeight="1" hidden="1">
      <c r="O430" s="3"/>
      <c r="P430" s="3"/>
      <c r="Q430" s="3"/>
      <c r="R430" s="3"/>
      <c r="W430" s="3"/>
      <c r="X430" s="3"/>
      <c r="Y430" s="3"/>
      <c r="Z430" s="3"/>
    </row>
    <row r="431" spans="15:26" ht="11.25" customHeight="1" hidden="1">
      <c r="O431" s="3"/>
      <c r="P431" s="3"/>
      <c r="Q431" s="3"/>
      <c r="R431" s="3"/>
      <c r="W431" s="3"/>
      <c r="X431" s="3"/>
      <c r="Y431" s="3"/>
      <c r="Z431" s="3"/>
    </row>
    <row r="432" spans="15:26" ht="11.25" customHeight="1" hidden="1">
      <c r="O432" s="3"/>
      <c r="P432" s="3"/>
      <c r="Q432" s="3"/>
      <c r="R432" s="3"/>
      <c r="W432" s="3"/>
      <c r="X432" s="3"/>
      <c r="Y432" s="3"/>
      <c r="Z432" s="3"/>
    </row>
    <row r="433" spans="15:26" ht="11.25" customHeight="1" hidden="1">
      <c r="O433" s="3"/>
      <c r="P433" s="3"/>
      <c r="Q433" s="3"/>
      <c r="R433" s="3"/>
      <c r="W433" s="3"/>
      <c r="X433" s="3"/>
      <c r="Y433" s="3"/>
      <c r="Z433" s="3"/>
    </row>
    <row r="434" spans="15:26" ht="11.25" customHeight="1" hidden="1">
      <c r="O434" s="3"/>
      <c r="P434" s="3"/>
      <c r="Q434" s="3"/>
      <c r="R434" s="3"/>
      <c r="W434" s="3"/>
      <c r="X434" s="3"/>
      <c r="Y434" s="3"/>
      <c r="Z434" s="3"/>
    </row>
    <row r="435" spans="15:26" ht="11.25" customHeight="1" hidden="1">
      <c r="O435" s="3"/>
      <c r="P435" s="3"/>
      <c r="Q435" s="3"/>
      <c r="R435" s="3"/>
      <c r="W435" s="3"/>
      <c r="X435" s="3"/>
      <c r="Y435" s="3"/>
      <c r="Z435" s="3"/>
    </row>
    <row r="436" spans="15:26" ht="11.25" customHeight="1" hidden="1">
      <c r="O436" s="3"/>
      <c r="P436" s="3"/>
      <c r="Q436" s="3"/>
      <c r="R436" s="3"/>
      <c r="W436" s="3"/>
      <c r="X436" s="3"/>
      <c r="Y436" s="3"/>
      <c r="Z436" s="3"/>
    </row>
    <row r="437" spans="15:26" ht="11.25" customHeight="1" hidden="1">
      <c r="O437" s="3"/>
      <c r="P437" s="3"/>
      <c r="Q437" s="3"/>
      <c r="R437" s="3"/>
      <c r="W437" s="3"/>
      <c r="X437" s="3"/>
      <c r="Y437" s="3"/>
      <c r="Z437" s="3"/>
    </row>
    <row r="438" spans="15:26" ht="11.25" customHeight="1" hidden="1">
      <c r="O438" s="3"/>
      <c r="P438" s="3"/>
      <c r="Q438" s="3"/>
      <c r="R438" s="3"/>
      <c r="W438" s="3"/>
      <c r="X438" s="3"/>
      <c r="Y438" s="3"/>
      <c r="Z438" s="3"/>
    </row>
    <row r="439" spans="15:26" ht="11.25" customHeight="1" hidden="1">
      <c r="O439" s="3"/>
      <c r="P439" s="3"/>
      <c r="Q439" s="3"/>
      <c r="R439" s="3"/>
      <c r="W439" s="3"/>
      <c r="X439" s="3"/>
      <c r="Y439" s="3"/>
      <c r="Z439" s="3"/>
    </row>
    <row r="440" spans="15:26" ht="11.25" customHeight="1" hidden="1">
      <c r="O440" s="3"/>
      <c r="P440" s="3"/>
      <c r="Q440" s="3"/>
      <c r="R440" s="3"/>
      <c r="W440" s="3"/>
      <c r="X440" s="3"/>
      <c r="Y440" s="3"/>
      <c r="Z440" s="3"/>
    </row>
    <row r="441" spans="15:26" ht="11.25" customHeight="1" hidden="1">
      <c r="O441" s="3"/>
      <c r="P441" s="3"/>
      <c r="Q441" s="3"/>
      <c r="R441" s="3"/>
      <c r="W441" s="3"/>
      <c r="X441" s="3"/>
      <c r="Y441" s="3"/>
      <c r="Z441" s="3"/>
    </row>
    <row r="442" spans="15:26" ht="11.25" customHeight="1" hidden="1">
      <c r="O442" s="3"/>
      <c r="P442" s="3"/>
      <c r="Q442" s="3"/>
      <c r="R442" s="3"/>
      <c r="W442" s="3"/>
      <c r="X442" s="3"/>
      <c r="Y442" s="3"/>
      <c r="Z442" s="3"/>
    </row>
    <row r="443" spans="15:26" ht="11.25" customHeight="1" hidden="1">
      <c r="O443" s="3"/>
      <c r="P443" s="3"/>
      <c r="Q443" s="3"/>
      <c r="R443" s="3"/>
      <c r="W443" s="3"/>
      <c r="X443" s="3"/>
      <c r="Y443" s="3"/>
      <c r="Z443" s="3"/>
    </row>
    <row r="444" spans="15:26" ht="11.25" customHeight="1" hidden="1">
      <c r="O444" s="3"/>
      <c r="P444" s="3"/>
      <c r="Q444" s="3"/>
      <c r="R444" s="3"/>
      <c r="W444" s="3"/>
      <c r="X444" s="3"/>
      <c r="Y444" s="3"/>
      <c r="Z444" s="3"/>
    </row>
    <row r="445" spans="15:26" ht="11.25" customHeight="1" hidden="1">
      <c r="O445" s="3"/>
      <c r="P445" s="3"/>
      <c r="Q445" s="3"/>
      <c r="R445" s="3"/>
      <c r="W445" s="3"/>
      <c r="X445" s="3"/>
      <c r="Y445" s="3"/>
      <c r="Z445" s="3"/>
    </row>
    <row r="446" spans="15:26" ht="11.25" customHeight="1" hidden="1">
      <c r="O446" s="3"/>
      <c r="P446" s="3"/>
      <c r="Q446" s="3"/>
      <c r="R446" s="3"/>
      <c r="W446" s="3"/>
      <c r="X446" s="3"/>
      <c r="Y446" s="3"/>
      <c r="Z446" s="3"/>
    </row>
    <row r="447" spans="15:26" ht="11.25" customHeight="1" hidden="1">
      <c r="O447" s="3"/>
      <c r="P447" s="3"/>
      <c r="Q447" s="3"/>
      <c r="R447" s="3"/>
      <c r="W447" s="3"/>
      <c r="X447" s="3"/>
      <c r="Y447" s="3"/>
      <c r="Z447" s="3"/>
    </row>
    <row r="448" spans="15:26" ht="11.25" customHeight="1" hidden="1">
      <c r="O448" s="3"/>
      <c r="P448" s="3"/>
      <c r="Q448" s="3"/>
      <c r="R448" s="3"/>
      <c r="W448" s="3"/>
      <c r="X448" s="3"/>
      <c r="Y448" s="3"/>
      <c r="Z448" s="3"/>
    </row>
    <row r="449" spans="15:26" ht="11.25" customHeight="1" hidden="1">
      <c r="O449" s="3"/>
      <c r="P449" s="3"/>
      <c r="Q449" s="3"/>
      <c r="R449" s="3"/>
      <c r="W449" s="3"/>
      <c r="X449" s="3"/>
      <c r="Y449" s="3"/>
      <c r="Z449" s="3"/>
    </row>
    <row r="450" spans="15:26" ht="11.25" customHeight="1" hidden="1">
      <c r="O450" s="3"/>
      <c r="P450" s="3"/>
      <c r="Q450" s="3"/>
      <c r="R450" s="3"/>
      <c r="W450" s="3"/>
      <c r="X450" s="3"/>
      <c r="Y450" s="3"/>
      <c r="Z450" s="3"/>
    </row>
    <row r="451" spans="15:26" ht="11.25" customHeight="1" hidden="1">
      <c r="O451" s="3"/>
      <c r="P451" s="3"/>
      <c r="Q451" s="3"/>
      <c r="R451" s="3"/>
      <c r="W451" s="3"/>
      <c r="X451" s="3"/>
      <c r="Y451" s="3"/>
      <c r="Z451" s="3"/>
    </row>
    <row r="452" spans="15:26" ht="11.25" customHeight="1" hidden="1">
      <c r="O452" s="3"/>
      <c r="P452" s="3"/>
      <c r="Q452" s="3"/>
      <c r="R452" s="3"/>
      <c r="W452" s="3"/>
      <c r="X452" s="3"/>
      <c r="Y452" s="3"/>
      <c r="Z452" s="3"/>
    </row>
    <row r="453" spans="15:26" ht="11.25" customHeight="1" hidden="1">
      <c r="O453" s="3"/>
      <c r="P453" s="3"/>
      <c r="Q453" s="3"/>
      <c r="R453" s="3"/>
      <c r="W453" s="3"/>
      <c r="X453" s="3"/>
      <c r="Y453" s="3"/>
      <c r="Z453" s="3"/>
    </row>
    <row r="454" spans="15:26" ht="11.25" customHeight="1" hidden="1">
      <c r="O454" s="3"/>
      <c r="P454" s="3"/>
      <c r="Q454" s="3"/>
      <c r="R454" s="3"/>
      <c r="W454" s="3"/>
      <c r="X454" s="3"/>
      <c r="Y454" s="3"/>
      <c r="Z454" s="3"/>
    </row>
    <row r="455" spans="15:26" ht="11.25" customHeight="1" hidden="1">
      <c r="O455" s="3"/>
      <c r="P455" s="3"/>
      <c r="Q455" s="3"/>
      <c r="R455" s="3"/>
      <c r="W455" s="3"/>
      <c r="X455" s="3"/>
      <c r="Y455" s="3"/>
      <c r="Z455" s="3"/>
    </row>
    <row r="456" spans="15:26" ht="11.25" customHeight="1" hidden="1">
      <c r="O456" s="3"/>
      <c r="P456" s="3"/>
      <c r="Q456" s="3"/>
      <c r="R456" s="3"/>
      <c r="W456" s="3"/>
      <c r="X456" s="3"/>
      <c r="Y456" s="3"/>
      <c r="Z456" s="3"/>
    </row>
    <row r="457" spans="15:26" ht="11.25" customHeight="1" hidden="1">
      <c r="O457" s="3"/>
      <c r="P457" s="3"/>
      <c r="Q457" s="3"/>
      <c r="R457" s="3"/>
      <c r="W457" s="3"/>
      <c r="X457" s="3"/>
      <c r="Y457" s="3"/>
      <c r="Z457" s="3"/>
    </row>
    <row r="458" spans="15:26" ht="11.25" customHeight="1" hidden="1">
      <c r="O458" s="3"/>
      <c r="P458" s="3"/>
      <c r="Q458" s="3"/>
      <c r="R458" s="3"/>
      <c r="W458" s="3"/>
      <c r="X458" s="3"/>
      <c r="Y458" s="3"/>
      <c r="Z458" s="3"/>
    </row>
    <row r="459" spans="15:26" ht="11.25" customHeight="1" hidden="1">
      <c r="O459" s="3"/>
      <c r="P459" s="3"/>
      <c r="Q459" s="3"/>
      <c r="R459" s="3"/>
      <c r="W459" s="3"/>
      <c r="X459" s="3"/>
      <c r="Y459" s="3"/>
      <c r="Z459" s="3"/>
    </row>
    <row r="460" spans="15:26" ht="11.25" customHeight="1" hidden="1">
      <c r="O460" s="3"/>
      <c r="P460" s="3"/>
      <c r="Q460" s="3"/>
      <c r="R460" s="3"/>
      <c r="W460" s="3"/>
      <c r="X460" s="3"/>
      <c r="Y460" s="3"/>
      <c r="Z460" s="3"/>
    </row>
    <row r="461" spans="15:26" ht="11.25" customHeight="1" hidden="1">
      <c r="O461" s="3"/>
      <c r="P461" s="3"/>
      <c r="Q461" s="3"/>
      <c r="R461" s="3"/>
      <c r="W461" s="3"/>
      <c r="X461" s="3"/>
      <c r="Y461" s="3"/>
      <c r="Z461" s="3"/>
    </row>
    <row r="462" spans="15:26" ht="11.25" customHeight="1" hidden="1">
      <c r="O462" s="3"/>
      <c r="P462" s="3"/>
      <c r="Q462" s="3"/>
      <c r="R462" s="3"/>
      <c r="W462" s="3"/>
      <c r="X462" s="3"/>
      <c r="Y462" s="3"/>
      <c r="Z462" s="3"/>
    </row>
    <row r="463" spans="15:26" ht="11.25" customHeight="1" hidden="1">
      <c r="O463" s="3"/>
      <c r="P463" s="3"/>
      <c r="Q463" s="3"/>
      <c r="R463" s="3"/>
      <c r="W463" s="3"/>
      <c r="X463" s="3"/>
      <c r="Y463" s="3"/>
      <c r="Z463" s="3"/>
    </row>
    <row r="464" spans="15:26" ht="11.25" customHeight="1" hidden="1">
      <c r="O464" s="3"/>
      <c r="P464" s="3"/>
      <c r="Q464" s="3"/>
      <c r="R464" s="3"/>
      <c r="W464" s="3"/>
      <c r="X464" s="3"/>
      <c r="Y464" s="3"/>
      <c r="Z464" s="3"/>
    </row>
    <row r="465" spans="15:26" ht="11.25" customHeight="1" hidden="1">
      <c r="O465" s="3"/>
      <c r="P465" s="3"/>
      <c r="Q465" s="3"/>
      <c r="R465" s="3"/>
      <c r="W465" s="3"/>
      <c r="X465" s="3"/>
      <c r="Y465" s="3"/>
      <c r="Z465" s="3"/>
    </row>
    <row r="466" spans="15:26" ht="11.25" customHeight="1" hidden="1">
      <c r="O466" s="3"/>
      <c r="P466" s="3"/>
      <c r="Q466" s="3"/>
      <c r="R466" s="3"/>
      <c r="W466" s="3"/>
      <c r="X466" s="3"/>
      <c r="Y466" s="3"/>
      <c r="Z466" s="3"/>
    </row>
    <row r="467" spans="15:26" ht="11.25" customHeight="1" hidden="1">
      <c r="O467" s="3"/>
      <c r="P467" s="3"/>
      <c r="Q467" s="3"/>
      <c r="R467" s="3"/>
      <c r="W467" s="3"/>
      <c r="X467" s="3"/>
      <c r="Y467" s="3"/>
      <c r="Z467" s="3"/>
    </row>
    <row r="468" spans="15:26" ht="11.25" customHeight="1" hidden="1">
      <c r="O468" s="3"/>
      <c r="P468" s="3"/>
      <c r="Q468" s="3"/>
      <c r="R468" s="3"/>
      <c r="W468" s="3"/>
      <c r="X468" s="3"/>
      <c r="Y468" s="3"/>
      <c r="Z468" s="3"/>
    </row>
    <row r="469" spans="15:26" ht="11.25" customHeight="1" hidden="1">
      <c r="O469" s="3"/>
      <c r="P469" s="3"/>
      <c r="Q469" s="3"/>
      <c r="R469" s="3"/>
      <c r="W469" s="3"/>
      <c r="X469" s="3"/>
      <c r="Y469" s="3"/>
      <c r="Z469" s="3"/>
    </row>
    <row r="470" spans="15:26" ht="11.25" customHeight="1" hidden="1">
      <c r="O470" s="3"/>
      <c r="P470" s="3"/>
      <c r="Q470" s="3"/>
      <c r="R470" s="3"/>
      <c r="W470" s="3"/>
      <c r="X470" s="3"/>
      <c r="Y470" s="3"/>
      <c r="Z470" s="3"/>
    </row>
    <row r="471" spans="15:26" ht="11.25" customHeight="1" hidden="1">
      <c r="O471" s="3"/>
      <c r="P471" s="3"/>
      <c r="Q471" s="3"/>
      <c r="R471" s="3"/>
      <c r="W471" s="3"/>
      <c r="X471" s="3"/>
      <c r="Y471" s="3"/>
      <c r="Z471" s="3"/>
    </row>
    <row r="472" spans="15:26" ht="11.25" customHeight="1" hidden="1">
      <c r="O472" s="3"/>
      <c r="P472" s="3"/>
      <c r="Q472" s="3"/>
      <c r="R472" s="3"/>
      <c r="W472" s="3"/>
      <c r="X472" s="3"/>
      <c r="Y472" s="3"/>
      <c r="Z472" s="3"/>
    </row>
    <row r="473" spans="15:26" ht="11.25" customHeight="1" hidden="1">
      <c r="O473" s="3"/>
      <c r="P473" s="3"/>
      <c r="Q473" s="3"/>
      <c r="R473" s="3"/>
      <c r="W473" s="3"/>
      <c r="X473" s="3"/>
      <c r="Y473" s="3"/>
      <c r="Z473" s="3"/>
    </row>
    <row r="474" spans="15:26" ht="11.25" customHeight="1" hidden="1">
      <c r="O474" s="3"/>
      <c r="P474" s="3"/>
      <c r="Q474" s="3"/>
      <c r="R474" s="3"/>
      <c r="W474" s="3"/>
      <c r="X474" s="3"/>
      <c r="Y474" s="3"/>
      <c r="Z474" s="3"/>
    </row>
    <row r="475" spans="15:26" ht="11.25" customHeight="1" hidden="1">
      <c r="O475" s="3"/>
      <c r="P475" s="3"/>
      <c r="Q475" s="3"/>
      <c r="R475" s="3"/>
      <c r="W475" s="3"/>
      <c r="X475" s="3"/>
      <c r="Y475" s="3"/>
      <c r="Z475" s="3"/>
    </row>
    <row r="476" spans="15:26" ht="11.25" customHeight="1" hidden="1">
      <c r="O476" s="3"/>
      <c r="P476" s="3"/>
      <c r="Q476" s="3"/>
      <c r="R476" s="3"/>
      <c r="W476" s="3"/>
      <c r="X476" s="3"/>
      <c r="Y476" s="3"/>
      <c r="Z476" s="3"/>
    </row>
    <row r="477" spans="15:26" ht="11.25" customHeight="1" hidden="1">
      <c r="O477" s="3"/>
      <c r="P477" s="3"/>
      <c r="Q477" s="3"/>
      <c r="R477" s="3"/>
      <c r="W477" s="3"/>
      <c r="X477" s="3"/>
      <c r="Y477" s="3"/>
      <c r="Z477" s="3"/>
    </row>
    <row r="478" spans="15:26" ht="11.25" customHeight="1" hidden="1">
      <c r="O478" s="3"/>
      <c r="P478" s="3"/>
      <c r="Q478" s="3"/>
      <c r="R478" s="3"/>
      <c r="W478" s="3"/>
      <c r="X478" s="3"/>
      <c r="Y478" s="3"/>
      <c r="Z478" s="3"/>
    </row>
    <row r="479" spans="15:26" ht="11.25" customHeight="1" hidden="1">
      <c r="O479" s="3"/>
      <c r="P479" s="3"/>
      <c r="Q479" s="3"/>
      <c r="R479" s="3"/>
      <c r="W479" s="3"/>
      <c r="X479" s="3"/>
      <c r="Y479" s="3"/>
      <c r="Z479" s="3"/>
    </row>
    <row r="480" spans="15:26" ht="11.25" customHeight="1" hidden="1">
      <c r="O480" s="3"/>
      <c r="P480" s="3"/>
      <c r="Q480" s="3"/>
      <c r="R480" s="3"/>
      <c r="W480" s="3"/>
      <c r="X480" s="3"/>
      <c r="Y480" s="3"/>
      <c r="Z480" s="3"/>
    </row>
    <row r="481" spans="15:26" ht="11.25" customHeight="1" hidden="1">
      <c r="O481" s="3"/>
      <c r="P481" s="3"/>
      <c r="Q481" s="3"/>
      <c r="R481" s="3"/>
      <c r="W481" s="3"/>
      <c r="X481" s="3"/>
      <c r="Y481" s="3"/>
      <c r="Z481" s="3"/>
    </row>
    <row r="482" spans="15:26" ht="11.25" customHeight="1" hidden="1">
      <c r="O482" s="3"/>
      <c r="P482" s="3"/>
      <c r="Q482" s="3"/>
      <c r="R482" s="3"/>
      <c r="W482" s="3"/>
      <c r="X482" s="3"/>
      <c r="Y482" s="3"/>
      <c r="Z482" s="3"/>
    </row>
    <row r="483" spans="15:26" ht="11.25" customHeight="1" hidden="1">
      <c r="O483" s="3"/>
      <c r="P483" s="3"/>
      <c r="Q483" s="3"/>
      <c r="R483" s="3"/>
      <c r="W483" s="3"/>
      <c r="X483" s="3"/>
      <c r="Y483" s="3"/>
      <c r="Z483" s="3"/>
    </row>
    <row r="484" spans="15:26" ht="11.25" customHeight="1" hidden="1">
      <c r="O484" s="3"/>
      <c r="P484" s="3"/>
      <c r="Q484" s="3"/>
      <c r="R484" s="3"/>
      <c r="W484" s="3"/>
      <c r="X484" s="3"/>
      <c r="Y484" s="3"/>
      <c r="Z484" s="3"/>
    </row>
    <row r="485" spans="15:26" ht="11.25" customHeight="1" hidden="1">
      <c r="O485" s="3"/>
      <c r="P485" s="3"/>
      <c r="Q485" s="3"/>
      <c r="R485" s="3"/>
      <c r="W485" s="3"/>
      <c r="X485" s="3"/>
      <c r="Y485" s="3"/>
      <c r="Z485" s="3"/>
    </row>
    <row r="486" spans="15:26" ht="11.25" customHeight="1" hidden="1">
      <c r="O486" s="3"/>
      <c r="P486" s="3"/>
      <c r="Q486" s="3"/>
      <c r="R486" s="3"/>
      <c r="W486" s="3"/>
      <c r="X486" s="3"/>
      <c r="Y486" s="3"/>
      <c r="Z486" s="3"/>
    </row>
    <row r="487" spans="15:26" ht="11.25" customHeight="1" hidden="1">
      <c r="O487" s="3"/>
      <c r="P487" s="3"/>
      <c r="Q487" s="3"/>
      <c r="R487" s="3"/>
      <c r="W487" s="3"/>
      <c r="X487" s="3"/>
      <c r="Y487" s="3"/>
      <c r="Z487" s="3"/>
    </row>
    <row r="488" spans="15:26" ht="11.25" customHeight="1" hidden="1">
      <c r="O488" s="3"/>
      <c r="P488" s="3"/>
      <c r="Q488" s="3"/>
      <c r="R488" s="3"/>
      <c r="W488" s="3"/>
      <c r="X488" s="3"/>
      <c r="Y488" s="3"/>
      <c r="Z488" s="3"/>
    </row>
    <row r="489" spans="15:26" ht="11.25" customHeight="1" hidden="1">
      <c r="O489" s="3"/>
      <c r="P489" s="3"/>
      <c r="Q489" s="3"/>
      <c r="R489" s="3"/>
      <c r="W489" s="3"/>
      <c r="X489" s="3"/>
      <c r="Y489" s="3"/>
      <c r="Z489" s="3"/>
    </row>
    <row r="490" spans="15:26" ht="11.25" customHeight="1" hidden="1">
      <c r="O490" s="3"/>
      <c r="P490" s="3"/>
      <c r="Q490" s="3"/>
      <c r="R490" s="3"/>
      <c r="W490" s="3"/>
      <c r="X490" s="3"/>
      <c r="Y490" s="3"/>
      <c r="Z490" s="3"/>
    </row>
    <row r="491" spans="15:26" ht="11.25" customHeight="1" hidden="1">
      <c r="O491" s="3"/>
      <c r="P491" s="3"/>
      <c r="Q491" s="3"/>
      <c r="R491" s="3"/>
      <c r="W491" s="3"/>
      <c r="X491" s="3"/>
      <c r="Y491" s="3"/>
      <c r="Z491" s="3"/>
    </row>
    <row r="492" spans="15:26" ht="11.25" customHeight="1" hidden="1">
      <c r="O492" s="3"/>
      <c r="P492" s="3"/>
      <c r="Q492" s="3"/>
      <c r="R492" s="3"/>
      <c r="W492" s="3"/>
      <c r="X492" s="3"/>
      <c r="Y492" s="3"/>
      <c r="Z492" s="3"/>
    </row>
    <row r="493" spans="15:26" ht="11.25" customHeight="1" hidden="1">
      <c r="O493" s="3"/>
      <c r="P493" s="3"/>
      <c r="Q493" s="3"/>
      <c r="R493" s="3"/>
      <c r="W493" s="3"/>
      <c r="X493" s="3"/>
      <c r="Y493" s="3"/>
      <c r="Z493" s="3"/>
    </row>
    <row r="494" spans="15:26" ht="11.25" customHeight="1" hidden="1">
      <c r="O494" s="3"/>
      <c r="P494" s="3"/>
      <c r="Q494" s="3"/>
      <c r="R494" s="3"/>
      <c r="W494" s="3"/>
      <c r="X494" s="3"/>
      <c r="Y494" s="3"/>
      <c r="Z494" s="3"/>
    </row>
    <row r="495" spans="15:26" ht="11.25" customHeight="1" hidden="1">
      <c r="O495" s="3"/>
      <c r="P495" s="3"/>
      <c r="Q495" s="3"/>
      <c r="R495" s="3"/>
      <c r="W495" s="3"/>
      <c r="X495" s="3"/>
      <c r="Y495" s="3"/>
      <c r="Z495" s="3"/>
    </row>
    <row r="496" spans="15:26" ht="11.25" customHeight="1" hidden="1">
      <c r="O496" s="3"/>
      <c r="P496" s="3"/>
      <c r="Q496" s="3"/>
      <c r="R496" s="3"/>
      <c r="W496" s="3"/>
      <c r="X496" s="3"/>
      <c r="Y496" s="3"/>
      <c r="Z496" s="3"/>
    </row>
    <row r="497" spans="15:26" ht="11.25" customHeight="1" hidden="1">
      <c r="O497" s="3"/>
      <c r="P497" s="3"/>
      <c r="Q497" s="3"/>
      <c r="R497" s="3"/>
      <c r="W497" s="3"/>
      <c r="X497" s="3"/>
      <c r="Y497" s="3"/>
      <c r="Z497" s="3"/>
    </row>
    <row r="498" spans="15:26" ht="11.25" customHeight="1" hidden="1">
      <c r="O498" s="3"/>
      <c r="P498" s="3"/>
      <c r="Q498" s="3"/>
      <c r="R498" s="3"/>
      <c r="W498" s="3"/>
      <c r="X498" s="3"/>
      <c r="Y498" s="3"/>
      <c r="Z498" s="3"/>
    </row>
    <row r="499" spans="15:26" ht="11.25" customHeight="1" hidden="1">
      <c r="O499" s="3"/>
      <c r="P499" s="3"/>
      <c r="Q499" s="3"/>
      <c r="R499" s="3"/>
      <c r="W499" s="3"/>
      <c r="X499" s="3"/>
      <c r="Y499" s="3"/>
      <c r="Z499" s="3"/>
    </row>
    <row r="500" spans="15:26" ht="11.25" customHeight="1" hidden="1">
      <c r="O500" s="3"/>
      <c r="P500" s="3"/>
      <c r="Q500" s="3"/>
      <c r="R500" s="3"/>
      <c r="W500" s="3"/>
      <c r="X500" s="3"/>
      <c r="Y500" s="3"/>
      <c r="Z500" s="3"/>
    </row>
    <row r="501" spans="15:26" ht="11.25" customHeight="1" hidden="1">
      <c r="O501" s="3"/>
      <c r="P501" s="3"/>
      <c r="Q501" s="3"/>
      <c r="R501" s="3"/>
      <c r="W501" s="3"/>
      <c r="X501" s="3"/>
      <c r="Y501" s="3"/>
      <c r="Z501" s="3"/>
    </row>
    <row r="502" spans="15:26" ht="11.25" customHeight="1" hidden="1">
      <c r="O502" s="3"/>
      <c r="P502" s="3"/>
      <c r="Q502" s="3"/>
      <c r="R502" s="3"/>
      <c r="W502" s="3"/>
      <c r="X502" s="3"/>
      <c r="Y502" s="3"/>
      <c r="Z502" s="3"/>
    </row>
    <row r="503" spans="15:26" ht="11.25" customHeight="1" hidden="1">
      <c r="O503" s="3"/>
      <c r="P503" s="3"/>
      <c r="Q503" s="3"/>
      <c r="R503" s="3"/>
      <c r="W503" s="3"/>
      <c r="X503" s="3"/>
      <c r="Y503" s="3"/>
      <c r="Z503" s="3"/>
    </row>
    <row r="504" spans="15:26" ht="11.25" customHeight="1" hidden="1">
      <c r="O504" s="3"/>
      <c r="P504" s="3"/>
      <c r="Q504" s="3"/>
      <c r="R504" s="3"/>
      <c r="W504" s="3"/>
      <c r="X504" s="3"/>
      <c r="Y504" s="3"/>
      <c r="Z504" s="3"/>
    </row>
    <row r="505" spans="15:26" ht="11.25" customHeight="1" hidden="1">
      <c r="O505" s="3"/>
      <c r="P505" s="3"/>
      <c r="Q505" s="3"/>
      <c r="R505" s="3"/>
      <c r="W505" s="3"/>
      <c r="X505" s="3"/>
      <c r="Y505" s="3"/>
      <c r="Z505" s="3"/>
    </row>
    <row r="506" spans="15:26" ht="11.25" customHeight="1" hidden="1">
      <c r="O506" s="3"/>
      <c r="P506" s="3"/>
      <c r="Q506" s="3"/>
      <c r="R506" s="3"/>
      <c r="W506" s="3"/>
      <c r="X506" s="3"/>
      <c r="Y506" s="3"/>
      <c r="Z506" s="3"/>
    </row>
    <row r="507" spans="15:26" ht="11.25" customHeight="1" hidden="1">
      <c r="O507" s="3"/>
      <c r="P507" s="3"/>
      <c r="Q507" s="3"/>
      <c r="R507" s="3"/>
      <c r="W507" s="3"/>
      <c r="X507" s="3"/>
      <c r="Y507" s="3"/>
      <c r="Z507" s="3"/>
    </row>
    <row r="508" spans="15:26" ht="11.25" customHeight="1" hidden="1">
      <c r="O508" s="3"/>
      <c r="P508" s="3"/>
      <c r="Q508" s="3"/>
      <c r="R508" s="3"/>
      <c r="W508" s="3"/>
      <c r="X508" s="3"/>
      <c r="Y508" s="3"/>
      <c r="Z508" s="3"/>
    </row>
    <row r="509" spans="15:26" ht="11.25" customHeight="1" hidden="1">
      <c r="O509" s="3"/>
      <c r="P509" s="3"/>
      <c r="Q509" s="3"/>
      <c r="R509" s="3"/>
      <c r="W509" s="3"/>
      <c r="X509" s="3"/>
      <c r="Y509" s="3"/>
      <c r="Z509" s="3"/>
    </row>
    <row r="510" spans="15:26" ht="11.25" customHeight="1" hidden="1">
      <c r="O510" s="3"/>
      <c r="P510" s="3"/>
      <c r="Q510" s="3"/>
      <c r="R510" s="3"/>
      <c r="W510" s="3"/>
      <c r="X510" s="3"/>
      <c r="Y510" s="3"/>
      <c r="Z510" s="3"/>
    </row>
    <row r="511" spans="15:26" ht="11.25" customHeight="1" hidden="1">
      <c r="O511" s="3"/>
      <c r="P511" s="3"/>
      <c r="Q511" s="3"/>
      <c r="R511" s="3"/>
      <c r="W511" s="3"/>
      <c r="X511" s="3"/>
      <c r="Y511" s="3"/>
      <c r="Z511" s="3"/>
    </row>
    <row r="512" spans="15:26" ht="11.25" customHeight="1" hidden="1">
      <c r="O512" s="3"/>
      <c r="P512" s="3"/>
      <c r="Q512" s="3"/>
      <c r="R512" s="3"/>
      <c r="W512" s="3"/>
      <c r="X512" s="3"/>
      <c r="Y512" s="3"/>
      <c r="Z512" s="3"/>
    </row>
    <row r="513" spans="15:26" ht="11.25" customHeight="1" hidden="1">
      <c r="O513" s="3"/>
      <c r="P513" s="3"/>
      <c r="Q513" s="3"/>
      <c r="R513" s="3"/>
      <c r="W513" s="3"/>
      <c r="X513" s="3"/>
      <c r="Y513" s="3"/>
      <c r="Z513" s="3"/>
    </row>
    <row r="514" spans="15:26" ht="11.25" customHeight="1" hidden="1">
      <c r="O514" s="3"/>
      <c r="P514" s="3"/>
      <c r="Q514" s="3"/>
      <c r="R514" s="3"/>
      <c r="W514" s="3"/>
      <c r="X514" s="3"/>
      <c r="Y514" s="3"/>
      <c r="Z514" s="3"/>
    </row>
    <row r="515" spans="15:26" ht="11.25" customHeight="1" hidden="1">
      <c r="O515" s="3"/>
      <c r="P515" s="3"/>
      <c r="Q515" s="3"/>
      <c r="R515" s="3"/>
      <c r="W515" s="3"/>
      <c r="X515" s="3"/>
      <c r="Y515" s="3"/>
      <c r="Z515" s="3"/>
    </row>
    <row r="516" spans="15:26" ht="11.25" customHeight="1" hidden="1">
      <c r="O516" s="3"/>
      <c r="P516" s="3"/>
      <c r="Q516" s="3"/>
      <c r="R516" s="3"/>
      <c r="W516" s="3"/>
      <c r="X516" s="3"/>
      <c r="Y516" s="3"/>
      <c r="Z516" s="3"/>
    </row>
    <row r="517" spans="15:26" ht="11.25" customHeight="1" hidden="1">
      <c r="O517" s="3"/>
      <c r="P517" s="3"/>
      <c r="Q517" s="3"/>
      <c r="R517" s="3"/>
      <c r="W517" s="3"/>
      <c r="X517" s="3"/>
      <c r="Y517" s="3"/>
      <c r="Z517" s="3"/>
    </row>
    <row r="518" spans="15:26" ht="11.25" customHeight="1" hidden="1">
      <c r="O518" s="3"/>
      <c r="P518" s="3"/>
      <c r="Q518" s="3"/>
      <c r="R518" s="3"/>
      <c r="W518" s="3"/>
      <c r="X518" s="3"/>
      <c r="Y518" s="3"/>
      <c r="Z518" s="3"/>
    </row>
    <row r="519" spans="15:26" ht="11.25" customHeight="1" hidden="1">
      <c r="O519" s="3"/>
      <c r="P519" s="3"/>
      <c r="Q519" s="3"/>
      <c r="R519" s="3"/>
      <c r="W519" s="3"/>
      <c r="X519" s="3"/>
      <c r="Y519" s="3"/>
      <c r="Z519" s="3"/>
    </row>
    <row r="520" spans="15:26" ht="11.25" customHeight="1" hidden="1">
      <c r="O520" s="3"/>
      <c r="P520" s="3"/>
      <c r="Q520" s="3"/>
      <c r="R520" s="3"/>
      <c r="W520" s="3"/>
      <c r="X520" s="3"/>
      <c r="Y520" s="3"/>
      <c r="Z520" s="3"/>
    </row>
    <row r="521" spans="15:26" ht="11.25" customHeight="1" hidden="1">
      <c r="O521" s="3"/>
      <c r="P521" s="3"/>
      <c r="Q521" s="3"/>
      <c r="R521" s="3"/>
      <c r="W521" s="3"/>
      <c r="X521" s="3"/>
      <c r="Y521" s="3"/>
      <c r="Z521" s="3"/>
    </row>
    <row r="522" spans="15:26" ht="11.25" customHeight="1" hidden="1">
      <c r="O522" s="3"/>
      <c r="P522" s="3"/>
      <c r="Q522" s="3"/>
      <c r="R522" s="3"/>
      <c r="W522" s="3"/>
      <c r="X522" s="3"/>
      <c r="Y522" s="3"/>
      <c r="Z522" s="3"/>
    </row>
    <row r="523" spans="15:26" ht="11.25" customHeight="1" hidden="1">
      <c r="O523" s="3"/>
      <c r="P523" s="3"/>
      <c r="Q523" s="3"/>
      <c r="R523" s="3"/>
      <c r="W523" s="3"/>
      <c r="X523" s="3"/>
      <c r="Y523" s="3"/>
      <c r="Z523" s="3"/>
    </row>
    <row r="524" spans="15:26" ht="11.25" customHeight="1" hidden="1">
      <c r="O524" s="3"/>
      <c r="P524" s="3"/>
      <c r="Q524" s="3"/>
      <c r="R524" s="3"/>
      <c r="W524" s="3"/>
      <c r="X524" s="3"/>
      <c r="Y524" s="3"/>
      <c r="Z524" s="3"/>
    </row>
    <row r="525" spans="15:26" ht="11.25" customHeight="1" hidden="1">
      <c r="O525" s="3"/>
      <c r="P525" s="3"/>
      <c r="Q525" s="3"/>
      <c r="R525" s="3"/>
      <c r="W525" s="3"/>
      <c r="X525" s="3"/>
      <c r="Y525" s="3"/>
      <c r="Z525" s="3"/>
    </row>
    <row r="526" spans="15:26" ht="11.25" customHeight="1" hidden="1">
      <c r="O526" s="3"/>
      <c r="P526" s="3"/>
      <c r="Q526" s="3"/>
      <c r="R526" s="3"/>
      <c r="W526" s="3"/>
      <c r="X526" s="3"/>
      <c r="Y526" s="3"/>
      <c r="Z526" s="3"/>
    </row>
    <row r="527" spans="15:26" ht="11.25" customHeight="1" hidden="1">
      <c r="O527" s="3"/>
      <c r="P527" s="3"/>
      <c r="Q527" s="3"/>
      <c r="R527" s="3"/>
      <c r="W527" s="3"/>
      <c r="X527" s="3"/>
      <c r="Y527" s="3"/>
      <c r="Z527" s="3"/>
    </row>
    <row r="528" spans="15:26" ht="11.25" customHeight="1" hidden="1">
      <c r="O528" s="3"/>
      <c r="P528" s="3"/>
      <c r="Q528" s="3"/>
      <c r="R528" s="3"/>
      <c r="W528" s="3"/>
      <c r="X528" s="3"/>
      <c r="Y528" s="3"/>
      <c r="Z528" s="3"/>
    </row>
    <row r="529" spans="15:26" ht="11.25" customHeight="1" hidden="1">
      <c r="O529" s="3"/>
      <c r="P529" s="3"/>
      <c r="Q529" s="3"/>
      <c r="R529" s="3"/>
      <c r="W529" s="3"/>
      <c r="X529" s="3"/>
      <c r="Y529" s="3"/>
      <c r="Z529" s="3"/>
    </row>
    <row r="530" spans="15:26" ht="11.25" customHeight="1" hidden="1">
      <c r="O530" s="3"/>
      <c r="P530" s="3"/>
      <c r="Q530" s="3"/>
      <c r="R530" s="3"/>
      <c r="W530" s="3"/>
      <c r="X530" s="3"/>
      <c r="Y530" s="3"/>
      <c r="Z530" s="3"/>
    </row>
    <row r="531" spans="15:26" ht="11.25" customHeight="1" hidden="1">
      <c r="O531" s="3"/>
      <c r="P531" s="3"/>
      <c r="Q531" s="3"/>
      <c r="R531" s="3"/>
      <c r="W531" s="3"/>
      <c r="X531" s="3"/>
      <c r="Y531" s="3"/>
      <c r="Z531" s="3"/>
    </row>
    <row r="532" spans="15:26" ht="11.25" customHeight="1" hidden="1">
      <c r="O532" s="3"/>
      <c r="P532" s="3"/>
      <c r="Q532" s="3"/>
      <c r="R532" s="3"/>
      <c r="W532" s="3"/>
      <c r="X532" s="3"/>
      <c r="Y532" s="3"/>
      <c r="Z532" s="3"/>
    </row>
    <row r="533" spans="15:26" ht="11.25" customHeight="1" hidden="1">
      <c r="O533" s="3"/>
      <c r="P533" s="3"/>
      <c r="Q533" s="3"/>
      <c r="R533" s="3"/>
      <c r="W533" s="3"/>
      <c r="X533" s="3"/>
      <c r="Y533" s="3"/>
      <c r="Z533" s="3"/>
    </row>
    <row r="534" spans="15:26" ht="11.25" customHeight="1" hidden="1">
      <c r="O534" s="3"/>
      <c r="P534" s="3"/>
      <c r="Q534" s="3"/>
      <c r="R534" s="3"/>
      <c r="W534" s="3"/>
      <c r="X534" s="3"/>
      <c r="Y534" s="3"/>
      <c r="Z534" s="3"/>
    </row>
    <row r="535" spans="15:26" ht="11.25" customHeight="1" hidden="1">
      <c r="O535" s="3"/>
      <c r="P535" s="3"/>
      <c r="Q535" s="3"/>
      <c r="R535" s="3"/>
      <c r="W535" s="3"/>
      <c r="X535" s="3"/>
      <c r="Y535" s="3"/>
      <c r="Z535" s="3"/>
    </row>
    <row r="536" spans="15:26" ht="11.25" customHeight="1" hidden="1">
      <c r="O536" s="3"/>
      <c r="P536" s="3"/>
      <c r="Q536" s="3"/>
      <c r="R536" s="3"/>
      <c r="W536" s="3"/>
      <c r="X536" s="3"/>
      <c r="Y536" s="3"/>
      <c r="Z536" s="3"/>
    </row>
    <row r="537" spans="15:26" ht="11.25" customHeight="1" hidden="1">
      <c r="O537" s="3"/>
      <c r="P537" s="3"/>
      <c r="Q537" s="3"/>
      <c r="R537" s="3"/>
      <c r="W537" s="3"/>
      <c r="X537" s="3"/>
      <c r="Y537" s="3"/>
      <c r="Z537" s="3"/>
    </row>
    <row r="538" spans="15:26" ht="11.25" customHeight="1" hidden="1">
      <c r="O538" s="3"/>
      <c r="P538" s="3"/>
      <c r="Q538" s="3"/>
      <c r="R538" s="3"/>
      <c r="W538" s="3"/>
      <c r="X538" s="3"/>
      <c r="Y538" s="3"/>
      <c r="Z538" s="3"/>
    </row>
    <row r="539" spans="15:26" ht="11.25" customHeight="1" hidden="1">
      <c r="O539" s="3"/>
      <c r="P539" s="3"/>
      <c r="Q539" s="3"/>
      <c r="R539" s="3"/>
      <c r="W539" s="3"/>
      <c r="X539" s="3"/>
      <c r="Y539" s="3"/>
      <c r="Z539" s="3"/>
    </row>
    <row r="540" spans="15:26" ht="11.25" customHeight="1" hidden="1">
      <c r="O540" s="3"/>
      <c r="P540" s="3"/>
      <c r="Q540" s="3"/>
      <c r="R540" s="3"/>
      <c r="W540" s="3"/>
      <c r="X540" s="3"/>
      <c r="Y540" s="3"/>
      <c r="Z540" s="3"/>
    </row>
    <row r="541" spans="15:26" ht="11.25" customHeight="1" hidden="1">
      <c r="O541" s="3"/>
      <c r="P541" s="3"/>
      <c r="Q541" s="3"/>
      <c r="R541" s="3"/>
      <c r="W541" s="3"/>
      <c r="X541" s="3"/>
      <c r="Y541" s="3"/>
      <c r="Z541" s="3"/>
    </row>
    <row r="542" spans="15:26" ht="11.25" customHeight="1" hidden="1">
      <c r="O542" s="3"/>
      <c r="P542" s="3"/>
      <c r="Q542" s="3"/>
      <c r="R542" s="3"/>
      <c r="W542" s="3"/>
      <c r="X542" s="3"/>
      <c r="Y542" s="3"/>
      <c r="Z542" s="3"/>
    </row>
    <row r="543" spans="15:26" ht="11.25" customHeight="1" hidden="1">
      <c r="O543" s="3"/>
      <c r="P543" s="3"/>
      <c r="Q543" s="3"/>
      <c r="R543" s="3"/>
      <c r="W543" s="3"/>
      <c r="X543" s="3"/>
      <c r="Y543" s="3"/>
      <c r="Z543" s="3"/>
    </row>
    <row r="544" spans="15:26" ht="11.25" customHeight="1" hidden="1">
      <c r="O544" s="3"/>
      <c r="P544" s="3"/>
      <c r="Q544" s="3"/>
      <c r="R544" s="3"/>
      <c r="W544" s="3"/>
      <c r="X544" s="3"/>
      <c r="Y544" s="3"/>
      <c r="Z544" s="3"/>
    </row>
    <row r="545" spans="15:26" ht="11.25" customHeight="1" hidden="1">
      <c r="O545" s="3"/>
      <c r="P545" s="3"/>
      <c r="Q545" s="3"/>
      <c r="R545" s="3"/>
      <c r="W545" s="3"/>
      <c r="X545" s="3"/>
      <c r="Y545" s="3"/>
      <c r="Z545" s="3"/>
    </row>
    <row r="546" spans="15:26" ht="11.25" customHeight="1" hidden="1">
      <c r="O546" s="3"/>
      <c r="P546" s="3"/>
      <c r="Q546" s="3"/>
      <c r="R546" s="3"/>
      <c r="W546" s="3"/>
      <c r="X546" s="3"/>
      <c r="Y546" s="3"/>
      <c r="Z546" s="3"/>
    </row>
    <row r="547" spans="15:26" ht="11.25" customHeight="1" hidden="1">
      <c r="O547" s="3"/>
      <c r="P547" s="3"/>
      <c r="Q547" s="3"/>
      <c r="R547" s="3"/>
      <c r="W547" s="3"/>
      <c r="X547" s="3"/>
      <c r="Y547" s="3"/>
      <c r="Z547" s="3"/>
    </row>
    <row r="548" spans="15:26" ht="11.25" customHeight="1" hidden="1">
      <c r="O548" s="3"/>
      <c r="P548" s="3"/>
      <c r="Q548" s="3"/>
      <c r="R548" s="3"/>
      <c r="W548" s="3"/>
      <c r="X548" s="3"/>
      <c r="Y548" s="3"/>
      <c r="Z548" s="3"/>
    </row>
    <row r="549" spans="15:26" ht="11.25" customHeight="1" hidden="1">
      <c r="O549" s="3"/>
      <c r="P549" s="3"/>
      <c r="Q549" s="3"/>
      <c r="R549" s="3"/>
      <c r="W549" s="3"/>
      <c r="X549" s="3"/>
      <c r="Y549" s="3"/>
      <c r="Z549" s="3"/>
    </row>
    <row r="550" spans="15:26" ht="11.25" customHeight="1" hidden="1">
      <c r="O550" s="3"/>
      <c r="P550" s="3"/>
      <c r="Q550" s="3"/>
      <c r="R550" s="3"/>
      <c r="W550" s="3"/>
      <c r="X550" s="3"/>
      <c r="Y550" s="3"/>
      <c r="Z550" s="3"/>
    </row>
    <row r="551" spans="15:26" ht="11.25" customHeight="1" hidden="1">
      <c r="O551" s="3"/>
      <c r="P551" s="3"/>
      <c r="Q551" s="3"/>
      <c r="R551" s="3"/>
      <c r="W551" s="3"/>
      <c r="X551" s="3"/>
      <c r="Y551" s="3"/>
      <c r="Z551" s="3"/>
    </row>
    <row r="552" spans="15:26" ht="11.25" customHeight="1" hidden="1">
      <c r="O552" s="3"/>
      <c r="P552" s="3"/>
      <c r="Q552" s="3"/>
      <c r="R552" s="3"/>
      <c r="W552" s="3"/>
      <c r="X552" s="3"/>
      <c r="Y552" s="3"/>
      <c r="Z552" s="3"/>
    </row>
    <row r="553" spans="15:26" ht="11.25" customHeight="1" hidden="1">
      <c r="O553" s="3"/>
      <c r="P553" s="3"/>
      <c r="Q553" s="3"/>
      <c r="R553" s="3"/>
      <c r="W553" s="3"/>
      <c r="X553" s="3"/>
      <c r="Y553" s="3"/>
      <c r="Z553" s="3"/>
    </row>
    <row r="554" spans="15:26" ht="11.25" customHeight="1" hidden="1">
      <c r="O554" s="3"/>
      <c r="P554" s="3"/>
      <c r="Q554" s="3"/>
      <c r="R554" s="3"/>
      <c r="W554" s="3"/>
      <c r="X554" s="3"/>
      <c r="Y554" s="3"/>
      <c r="Z554" s="3"/>
    </row>
    <row r="555" spans="15:26" ht="11.25" customHeight="1" hidden="1">
      <c r="O555" s="3"/>
      <c r="P555" s="3"/>
      <c r="Q555" s="3"/>
      <c r="R555" s="3"/>
      <c r="W555" s="3"/>
      <c r="X555" s="3"/>
      <c r="Y555" s="3"/>
      <c r="Z555" s="3"/>
    </row>
    <row r="556" spans="15:26" ht="11.25" customHeight="1" hidden="1">
      <c r="O556" s="3"/>
      <c r="P556" s="3"/>
      <c r="Q556" s="3"/>
      <c r="R556" s="3"/>
      <c r="W556" s="3"/>
      <c r="X556" s="3"/>
      <c r="Y556" s="3"/>
      <c r="Z556" s="3"/>
    </row>
    <row r="557" spans="15:26" ht="11.25" customHeight="1" hidden="1">
      <c r="O557" s="3"/>
      <c r="P557" s="3"/>
      <c r="Q557" s="3"/>
      <c r="R557" s="3"/>
      <c r="W557" s="3"/>
      <c r="X557" s="3"/>
      <c r="Y557" s="3"/>
      <c r="Z557" s="3"/>
    </row>
    <row r="558" spans="15:26" ht="11.25" customHeight="1" hidden="1">
      <c r="O558" s="3"/>
      <c r="P558" s="3"/>
      <c r="Q558" s="3"/>
      <c r="R558" s="3"/>
      <c r="W558" s="3"/>
      <c r="X558" s="3"/>
      <c r="Y558" s="3"/>
      <c r="Z558" s="3"/>
    </row>
    <row r="559" spans="15:26" ht="11.25" customHeight="1" hidden="1">
      <c r="O559" s="3"/>
      <c r="P559" s="3"/>
      <c r="Q559" s="3"/>
      <c r="R559" s="3"/>
      <c r="W559" s="3"/>
      <c r="X559" s="3"/>
      <c r="Y559" s="3"/>
      <c r="Z559" s="3"/>
    </row>
    <row r="560" spans="15:26" ht="11.25" customHeight="1" hidden="1">
      <c r="O560" s="3"/>
      <c r="P560" s="3"/>
      <c r="Q560" s="3"/>
      <c r="R560" s="3"/>
      <c r="W560" s="3"/>
      <c r="X560" s="3"/>
      <c r="Y560" s="3"/>
      <c r="Z560" s="3"/>
    </row>
    <row r="561" spans="15:26" ht="11.25" customHeight="1" hidden="1">
      <c r="O561" s="3"/>
      <c r="P561" s="3"/>
      <c r="Q561" s="3"/>
      <c r="R561" s="3"/>
      <c r="W561" s="3"/>
      <c r="X561" s="3"/>
      <c r="Y561" s="3"/>
      <c r="Z561" s="3"/>
    </row>
    <row r="562" spans="15:26" ht="11.25" customHeight="1" hidden="1">
      <c r="O562" s="3"/>
      <c r="P562" s="3"/>
      <c r="Q562" s="3"/>
      <c r="R562" s="3"/>
      <c r="W562" s="3"/>
      <c r="X562" s="3"/>
      <c r="Y562" s="3"/>
      <c r="Z562" s="3"/>
    </row>
    <row r="563" spans="15:26" ht="11.25" customHeight="1" hidden="1">
      <c r="O563" s="3"/>
      <c r="P563" s="3"/>
      <c r="Q563" s="3"/>
      <c r="R563" s="3"/>
      <c r="W563" s="3"/>
      <c r="X563" s="3"/>
      <c r="Y563" s="3"/>
      <c r="Z563" s="3"/>
    </row>
    <row r="564" spans="15:26" ht="11.25" customHeight="1" hidden="1">
      <c r="O564" s="3"/>
      <c r="P564" s="3"/>
      <c r="Q564" s="3"/>
      <c r="R564" s="3"/>
      <c r="W564" s="3"/>
      <c r="X564" s="3"/>
      <c r="Y564" s="3"/>
      <c r="Z564" s="3"/>
    </row>
    <row r="565" spans="15:26" ht="11.25" customHeight="1" hidden="1">
      <c r="O565" s="3"/>
      <c r="P565" s="3"/>
      <c r="Q565" s="3"/>
      <c r="R565" s="3"/>
      <c r="W565" s="3"/>
      <c r="X565" s="3"/>
      <c r="Y565" s="3"/>
      <c r="Z565" s="3"/>
    </row>
    <row r="566" spans="15:26" ht="11.25" customHeight="1" hidden="1">
      <c r="O566" s="3"/>
      <c r="P566" s="3"/>
      <c r="Q566" s="3"/>
      <c r="R566" s="3"/>
      <c r="W566" s="3"/>
      <c r="X566" s="3"/>
      <c r="Y566" s="3"/>
      <c r="Z566" s="3"/>
    </row>
    <row r="567" spans="15:26" ht="11.25" customHeight="1" hidden="1">
      <c r="O567" s="3"/>
      <c r="P567" s="3"/>
      <c r="Q567" s="3"/>
      <c r="R567" s="3"/>
      <c r="W567" s="3"/>
      <c r="X567" s="3"/>
      <c r="Y567" s="3"/>
      <c r="Z567" s="3"/>
    </row>
    <row r="568" spans="15:26" ht="11.25" customHeight="1" hidden="1">
      <c r="O568" s="3"/>
      <c r="P568" s="3"/>
      <c r="Q568" s="3"/>
      <c r="R568" s="3"/>
      <c r="W568" s="3"/>
      <c r="X568" s="3"/>
      <c r="Y568" s="3"/>
      <c r="Z568" s="3"/>
    </row>
    <row r="569" spans="15:26" ht="11.25" customHeight="1" hidden="1">
      <c r="O569" s="3"/>
      <c r="P569" s="3"/>
      <c r="Q569" s="3"/>
      <c r="R569" s="3"/>
      <c r="W569" s="3"/>
      <c r="X569" s="3"/>
      <c r="Y569" s="3"/>
      <c r="Z569" s="3"/>
    </row>
    <row r="570" spans="15:26" ht="11.25" customHeight="1" hidden="1">
      <c r="O570" s="3"/>
      <c r="P570" s="3"/>
      <c r="Q570" s="3"/>
      <c r="R570" s="3"/>
      <c r="W570" s="3"/>
      <c r="X570" s="3"/>
      <c r="Y570" s="3"/>
      <c r="Z570" s="3"/>
    </row>
    <row r="571" spans="15:26" ht="11.25" customHeight="1" hidden="1">
      <c r="O571" s="3"/>
      <c r="P571" s="3"/>
      <c r="Q571" s="3"/>
      <c r="R571" s="3"/>
      <c r="W571" s="3"/>
      <c r="X571" s="3"/>
      <c r="Y571" s="3"/>
      <c r="Z571" s="3"/>
    </row>
    <row r="572" spans="15:26" ht="11.25" customHeight="1" hidden="1">
      <c r="O572" s="3"/>
      <c r="P572" s="3"/>
      <c r="Q572" s="3"/>
      <c r="R572" s="3"/>
      <c r="W572" s="3"/>
      <c r="X572" s="3"/>
      <c r="Y572" s="3"/>
      <c r="Z572" s="3"/>
    </row>
    <row r="573" spans="15:26" ht="11.25" customHeight="1" hidden="1">
      <c r="O573" s="3"/>
      <c r="P573" s="3"/>
      <c r="Q573" s="3"/>
      <c r="R573" s="3"/>
      <c r="W573" s="3"/>
      <c r="X573" s="3"/>
      <c r="Y573" s="3"/>
      <c r="Z573" s="3"/>
    </row>
    <row r="574" spans="15:18" ht="11.25" customHeight="1" hidden="1">
      <c r="O574" s="3"/>
      <c r="P574" s="3"/>
      <c r="Q574" s="3"/>
      <c r="R574" s="3"/>
    </row>
    <row r="575" spans="15:18" ht="11.25" customHeight="1" hidden="1">
      <c r="O575" s="3"/>
      <c r="P575" s="3"/>
      <c r="Q575" s="3"/>
      <c r="R575" s="3"/>
    </row>
    <row r="576" spans="15:18" ht="11.25" customHeight="1" hidden="1">
      <c r="O576" s="3"/>
      <c r="P576" s="3"/>
      <c r="Q576" s="3"/>
      <c r="R576" s="3"/>
    </row>
    <row r="577" spans="15:18" ht="11.25" customHeight="1" hidden="1">
      <c r="O577" s="3"/>
      <c r="P577" s="3"/>
      <c r="Q577" s="3"/>
      <c r="R577" s="3"/>
    </row>
    <row r="578" spans="15:18" ht="11.25" customHeight="1" hidden="1">
      <c r="O578" s="3"/>
      <c r="P578" s="3"/>
      <c r="Q578" s="3"/>
      <c r="R578" s="3"/>
    </row>
    <row r="579" spans="15:18" ht="11.25" customHeight="1" hidden="1">
      <c r="O579" s="3"/>
      <c r="P579" s="3"/>
      <c r="Q579" s="3"/>
      <c r="R579" s="3"/>
    </row>
    <row r="580" spans="15:18" ht="11.25" customHeight="1" hidden="1">
      <c r="O580" s="3"/>
      <c r="P580" s="3"/>
      <c r="Q580" s="3"/>
      <c r="R580" s="3"/>
    </row>
    <row r="581" spans="15:18" ht="11.25" customHeight="1" hidden="1">
      <c r="O581" s="3"/>
      <c r="P581" s="3"/>
      <c r="Q581" s="3"/>
      <c r="R581" s="3"/>
    </row>
    <row r="582" spans="15:18" ht="11.25" customHeight="1" hidden="1">
      <c r="O582" s="3"/>
      <c r="P582" s="3"/>
      <c r="Q582" s="3"/>
      <c r="R582" s="3"/>
    </row>
    <row r="583" spans="15:18" ht="11.25" customHeight="1" hidden="1">
      <c r="O583" s="3"/>
      <c r="P583" s="3"/>
      <c r="Q583" s="3"/>
      <c r="R583" s="3"/>
    </row>
    <row r="584" spans="15:18" ht="11.25" customHeight="1" hidden="1">
      <c r="O584" s="3"/>
      <c r="P584" s="3"/>
      <c r="Q584" s="3"/>
      <c r="R584" s="3"/>
    </row>
    <row r="585" spans="15:18" ht="11.25" customHeight="1" hidden="1">
      <c r="O585" s="3"/>
      <c r="P585" s="3"/>
      <c r="Q585" s="3"/>
      <c r="R585" s="3"/>
    </row>
    <row r="586" spans="15:18" ht="11.25" customHeight="1" hidden="1">
      <c r="O586" s="3"/>
      <c r="P586" s="3"/>
      <c r="Q586" s="3"/>
      <c r="R586" s="3"/>
    </row>
    <row r="587" spans="15:18" ht="11.25" customHeight="1" hidden="1">
      <c r="O587" s="3"/>
      <c r="P587" s="3"/>
      <c r="Q587" s="3"/>
      <c r="R587" s="3"/>
    </row>
    <row r="588" spans="15:18" ht="11.25" customHeight="1" hidden="1">
      <c r="O588" s="3"/>
      <c r="P588" s="3"/>
      <c r="Q588" s="3"/>
      <c r="R588" s="3"/>
    </row>
    <row r="589" spans="15:18" ht="11.25" customHeight="1" hidden="1">
      <c r="O589" s="3"/>
      <c r="P589" s="3"/>
      <c r="Q589" s="3"/>
      <c r="R589" s="3"/>
    </row>
    <row r="590" ht="11.25" customHeight="1" hidden="1"/>
    <row r="591" ht="11.25" customHeight="1" hidden="1"/>
    <row r="592" ht="11.25" customHeight="1" hidden="1"/>
    <row r="593" ht="11.25" customHeight="1" hidden="1"/>
    <row r="594" ht="11.25" customHeight="1" hidden="1"/>
    <row r="595" ht="11.25" customHeight="1" hidden="1"/>
    <row r="596" ht="11.25" customHeight="1" hidden="1"/>
    <row r="597" ht="11.25" customHeight="1" hidden="1"/>
    <row r="598" ht="11.25" customHeight="1" hidden="1"/>
    <row r="599" ht="11.25" customHeight="1" hidden="1"/>
    <row r="600" ht="11.25" customHeight="1" hidden="1"/>
    <row r="601" ht="11.25" customHeight="1" hidden="1"/>
    <row r="602" ht="11.25" customHeight="1" hidden="1"/>
    <row r="603" ht="11.25" customHeight="1" hidden="1"/>
    <row r="604" ht="11.25" customHeight="1" hidden="1"/>
    <row r="605" ht="11.25" customHeight="1" hidden="1"/>
    <row r="606" ht="11.25" customHeight="1" hidden="1"/>
    <row r="607" ht="11.25" customHeight="1" hidden="1"/>
    <row r="608" ht="11.25" customHeight="1" hidden="1"/>
    <row r="609" ht="11.25" customHeight="1" hidden="1"/>
    <row r="610" ht="11.25" customHeight="1" hidden="1"/>
    <row r="611" ht="11.25" customHeight="1" hidden="1"/>
    <row r="612" ht="11.25" customHeight="1" hidden="1"/>
    <row r="613" ht="11.25" customHeight="1" hidden="1"/>
    <row r="614" ht="11.25" customHeight="1" hidden="1"/>
    <row r="615" ht="11.25" customHeight="1" hidden="1"/>
    <row r="616" ht="11.25" customHeight="1" hidden="1"/>
    <row r="617" ht="11.25" customHeight="1" hidden="1"/>
    <row r="618" ht="11.25" customHeight="1" hidden="1"/>
    <row r="619" ht="11.25" customHeight="1" hidden="1"/>
    <row r="620" ht="11.25" customHeight="1" hidden="1"/>
    <row r="621" ht="11.25" customHeight="1" hidden="1"/>
    <row r="622" ht="11.25" customHeight="1" hidden="1"/>
    <row r="623" ht="11.25" customHeight="1" hidden="1"/>
    <row r="624" ht="11.25" customHeight="1" hidden="1"/>
    <row r="625" ht="11.25" customHeight="1" hidden="1"/>
    <row r="626" ht="11.25" customHeight="1" hidden="1"/>
    <row r="627" ht="11.25" customHeight="1" hidden="1"/>
    <row r="628" ht="11.25" customHeight="1" hidden="1"/>
    <row r="629" ht="11.25" customHeight="1" hidden="1"/>
    <row r="630" ht="11.25" customHeight="1" hidden="1"/>
    <row r="631" ht="11.25" customHeight="1" hidden="1"/>
    <row r="632" ht="11.25" customHeight="1" hidden="1"/>
    <row r="633" ht="11.25" customHeight="1" hidden="1"/>
    <row r="634" ht="11.25" customHeight="1" hidden="1"/>
    <row r="635" ht="11.25" customHeight="1" hidden="1"/>
    <row r="636" ht="11.25" customHeight="1" hidden="1"/>
    <row r="637" ht="11.25" customHeight="1" hidden="1"/>
    <row r="638" ht="11.25" customHeight="1" hidden="1"/>
    <row r="639" ht="11.25" customHeight="1" hidden="1"/>
    <row r="640" ht="11.25" customHeight="1" hidden="1"/>
    <row r="641" ht="11.25" customHeight="1" hidden="1"/>
    <row r="642" ht="11.25" customHeight="1" hidden="1"/>
    <row r="643" ht="11.25" customHeight="1" hidden="1"/>
    <row r="644" ht="11.25" customHeight="1" hidden="1"/>
    <row r="645" ht="0" customHeight="1" hidden="1"/>
  </sheetData>
  <sheetProtection sheet="1"/>
  <mergeCells count="148">
    <mergeCell ref="K4:L6"/>
    <mergeCell ref="L31:M31"/>
    <mergeCell ref="A28:D28"/>
    <mergeCell ref="A30:D30"/>
    <mergeCell ref="A31:D31"/>
    <mergeCell ref="F31:G31"/>
    <mergeCell ref="L28:M28"/>
    <mergeCell ref="J28:K28"/>
    <mergeCell ref="J26:K26"/>
    <mergeCell ref="A29:D29"/>
    <mergeCell ref="A48:D48"/>
    <mergeCell ref="A46:B46"/>
    <mergeCell ref="K8:L8"/>
    <mergeCell ref="K10:L10"/>
    <mergeCell ref="K9:L9"/>
    <mergeCell ref="F45:M45"/>
    <mergeCell ref="A37:D37"/>
    <mergeCell ref="A39:B39"/>
    <mergeCell ref="A40:B40"/>
    <mergeCell ref="J31:K31"/>
    <mergeCell ref="F39:K39"/>
    <mergeCell ref="I48:M48"/>
    <mergeCell ref="F46:H46"/>
    <mergeCell ref="F47:H47"/>
    <mergeCell ref="F48:H48"/>
    <mergeCell ref="I46:M46"/>
    <mergeCell ref="I47:M47"/>
    <mergeCell ref="F41:K41"/>
    <mergeCell ref="F40:K40"/>
    <mergeCell ref="F44:M44"/>
    <mergeCell ref="A38:B38"/>
    <mergeCell ref="C38:D38"/>
    <mergeCell ref="C39:D39"/>
    <mergeCell ref="C40:D40"/>
    <mergeCell ref="C41:D41"/>
    <mergeCell ref="C46:D46"/>
    <mergeCell ref="A47:B47"/>
    <mergeCell ref="A45:D45"/>
    <mergeCell ref="A43:D43"/>
    <mergeCell ref="A44:D44"/>
    <mergeCell ref="A41:B41"/>
    <mergeCell ref="C47:D47"/>
    <mergeCell ref="F43:K43"/>
    <mergeCell ref="L36:M37"/>
    <mergeCell ref="F42:K42"/>
    <mergeCell ref="A36:D36"/>
    <mergeCell ref="F35:G35"/>
    <mergeCell ref="H35:I35"/>
    <mergeCell ref="J35:K35"/>
    <mergeCell ref="J36:K36"/>
    <mergeCell ref="F36:G36"/>
    <mergeCell ref="H36:I36"/>
    <mergeCell ref="A35:E35"/>
    <mergeCell ref="L35:M35"/>
    <mergeCell ref="F37:G37"/>
    <mergeCell ref="H37:I37"/>
    <mergeCell ref="J37:K37"/>
    <mergeCell ref="L32:M32"/>
    <mergeCell ref="A32:D32"/>
    <mergeCell ref="A33:D33"/>
    <mergeCell ref="F27:G27"/>
    <mergeCell ref="F28:G28"/>
    <mergeCell ref="F32:G32"/>
    <mergeCell ref="F33:G33"/>
    <mergeCell ref="H33:I33"/>
    <mergeCell ref="H27:I27"/>
    <mergeCell ref="H31:I31"/>
    <mergeCell ref="H28:I28"/>
    <mergeCell ref="H25:I25"/>
    <mergeCell ref="L33:M33"/>
    <mergeCell ref="A34:K34"/>
    <mergeCell ref="J27:K27"/>
    <mergeCell ref="L27:M27"/>
    <mergeCell ref="L29:M29"/>
    <mergeCell ref="J29:K29"/>
    <mergeCell ref="L34:M34"/>
    <mergeCell ref="H32:I32"/>
    <mergeCell ref="J32:K32"/>
    <mergeCell ref="J24:K24"/>
    <mergeCell ref="H23:I23"/>
    <mergeCell ref="J22:K22"/>
    <mergeCell ref="J23:K23"/>
    <mergeCell ref="H29:I29"/>
    <mergeCell ref="F29:G29"/>
    <mergeCell ref="H22:I22"/>
    <mergeCell ref="H26:I26"/>
    <mergeCell ref="F26:G26"/>
    <mergeCell ref="F25:G25"/>
    <mergeCell ref="L16:M16"/>
    <mergeCell ref="J33:K33"/>
    <mergeCell ref="A25:D25"/>
    <mergeCell ref="A22:E22"/>
    <mergeCell ref="A23:E23"/>
    <mergeCell ref="A24:D24"/>
    <mergeCell ref="L22:M22"/>
    <mergeCell ref="L23:M23"/>
    <mergeCell ref="F24:G24"/>
    <mergeCell ref="H24:I24"/>
    <mergeCell ref="E13:K13"/>
    <mergeCell ref="J25:K25"/>
    <mergeCell ref="L25:M25"/>
    <mergeCell ref="F22:G22"/>
    <mergeCell ref="F23:G23"/>
    <mergeCell ref="L20:M20"/>
    <mergeCell ref="L13:M13"/>
    <mergeCell ref="L14:M14"/>
    <mergeCell ref="L24:M24"/>
    <mergeCell ref="L15:M15"/>
    <mergeCell ref="K11:L11"/>
    <mergeCell ref="L21:M21"/>
    <mergeCell ref="C9:G9"/>
    <mergeCell ref="H21:I21"/>
    <mergeCell ref="F21:G21"/>
    <mergeCell ref="L12:M12"/>
    <mergeCell ref="E19:K19"/>
    <mergeCell ref="L19:M19"/>
    <mergeCell ref="E20:J20"/>
    <mergeCell ref="E12:K12"/>
    <mergeCell ref="C10:G10"/>
    <mergeCell ref="E14:K14"/>
    <mergeCell ref="E18:K18"/>
    <mergeCell ref="K7:L7"/>
    <mergeCell ref="A11:B11"/>
    <mergeCell ref="H11:J11"/>
    <mergeCell ref="H8:J8"/>
    <mergeCell ref="H9:J9"/>
    <mergeCell ref="H10:J10"/>
    <mergeCell ref="H7:J7"/>
    <mergeCell ref="L17:M17"/>
    <mergeCell ref="C11:G11"/>
    <mergeCell ref="J21:K21"/>
    <mergeCell ref="A7:B7"/>
    <mergeCell ref="A8:B8"/>
    <mergeCell ref="A9:B9"/>
    <mergeCell ref="A10:B10"/>
    <mergeCell ref="A12:C12"/>
    <mergeCell ref="A21:C21"/>
    <mergeCell ref="A13:C19"/>
    <mergeCell ref="L18:M18"/>
    <mergeCell ref="E17:K17"/>
    <mergeCell ref="A26:D26"/>
    <mergeCell ref="L26:M26"/>
    <mergeCell ref="C8:G8"/>
    <mergeCell ref="A42:B42"/>
    <mergeCell ref="C42:D42"/>
    <mergeCell ref="A27:D27"/>
    <mergeCell ref="E15:K15"/>
    <mergeCell ref="E16:K16"/>
  </mergeCells>
  <printOptions horizontalCentered="1"/>
  <pageMargins left="0" right="0" top="0.27" bottom="0" header="0" footer="0"/>
  <pageSetup fitToHeight="1" fitToWidth="1" horizontalDpi="600" verticalDpi="600" orientation="portrait" scale="73" r:id="rId4"/>
  <drawing r:id="rId3"/>
  <legacyDrawing r:id="rId2"/>
</worksheet>
</file>

<file path=xl/worksheets/sheet2.xml><?xml version="1.0" encoding="utf-8"?>
<worksheet xmlns="http://schemas.openxmlformats.org/spreadsheetml/2006/main" xmlns:r="http://schemas.openxmlformats.org/officeDocument/2006/relationships">
  <sheetPr>
    <tabColor indexed="27"/>
    <pageSetUpPr fitToPage="1"/>
  </sheetPr>
  <dimension ref="A1:Y592"/>
  <sheetViews>
    <sheetView zoomScale="70" zoomScaleNormal="70" zoomScaleSheetLayoutView="75" zoomScalePageLayoutView="0" workbookViewId="0" topLeftCell="A1">
      <selection activeCell="B7" sqref="B7"/>
    </sheetView>
  </sheetViews>
  <sheetFormatPr defaultColWidth="0" defaultRowHeight="0" customHeight="1" zeroHeight="1"/>
  <cols>
    <col min="1" max="1" width="17.7109375" style="22" customWidth="1"/>
    <col min="2" max="2" width="41.7109375" style="2" customWidth="1"/>
    <col min="3" max="3" width="18.7109375" style="2" customWidth="1"/>
    <col min="4" max="5" width="2.7109375" style="2" customWidth="1"/>
    <col min="6" max="6" width="16.7109375" style="8" customWidth="1"/>
    <col min="7" max="7" width="2.7109375" style="8" customWidth="1"/>
    <col min="8" max="8" width="16.7109375" style="2" customWidth="1"/>
    <col min="9" max="9" width="2.7109375" style="2" customWidth="1"/>
    <col min="10" max="10" width="16.7109375" style="2" customWidth="1"/>
    <col min="11" max="11" width="2.7109375" style="2" customWidth="1"/>
    <col min="12" max="12" width="19.7109375" style="2" customWidth="1"/>
    <col min="13" max="13" width="20.7109375" style="2" customWidth="1"/>
    <col min="14" max="14" width="7.8515625" style="2" hidden="1" customWidth="1"/>
    <col min="15" max="15" width="36.421875" style="2" hidden="1" customWidth="1"/>
    <col min="16" max="16" width="34.140625" style="2" hidden="1" customWidth="1"/>
    <col min="17" max="17" width="35.28125" style="2" hidden="1" customWidth="1"/>
    <col min="18" max="21" width="0" style="2" hidden="1" customWidth="1"/>
    <col min="22" max="22" width="7.8515625" style="2" hidden="1" customWidth="1"/>
    <col min="23" max="23" width="36.421875" style="2" hidden="1" customWidth="1"/>
    <col min="24" max="24" width="34.140625" style="2" hidden="1" customWidth="1"/>
    <col min="25" max="29" width="35.28125" style="2" hidden="1" customWidth="1"/>
    <col min="30" max="16384" width="0" style="2" hidden="1" customWidth="1"/>
  </cols>
  <sheetData>
    <row r="1" spans="1:25" ht="17.25" customHeight="1">
      <c r="A1" s="66"/>
      <c r="B1" s="43"/>
      <c r="C1" s="44"/>
      <c r="D1" s="44"/>
      <c r="E1" s="46"/>
      <c r="F1" s="45"/>
      <c r="G1" s="45"/>
      <c r="H1" s="47"/>
      <c r="I1" s="47"/>
      <c r="J1" s="47"/>
      <c r="K1" s="47"/>
      <c r="L1" s="252" t="s">
        <v>198</v>
      </c>
      <c r="N1" s="3"/>
      <c r="O1" s="3"/>
      <c r="P1" s="3"/>
      <c r="Q1" s="3"/>
      <c r="V1" s="3"/>
      <c r="W1" s="3"/>
      <c r="X1" s="3"/>
      <c r="Y1" s="3"/>
    </row>
    <row r="2" spans="1:25" ht="16.5" customHeight="1">
      <c r="A2" s="67"/>
      <c r="B2" s="49"/>
      <c r="C2" s="50"/>
      <c r="D2" s="50"/>
      <c r="E2" s="51"/>
      <c r="F2" s="52"/>
      <c r="G2" s="52"/>
      <c r="H2" s="51"/>
      <c r="I2" s="51"/>
      <c r="J2" s="53"/>
      <c r="K2" s="53"/>
      <c r="L2" s="69" t="s">
        <v>76</v>
      </c>
      <c r="M2" s="1"/>
      <c r="N2" s="3"/>
      <c r="O2" s="3"/>
      <c r="P2" s="3"/>
      <c r="Q2" s="3"/>
      <c r="V2" s="3"/>
      <c r="W2" s="3"/>
      <c r="X2" s="3"/>
      <c r="Y2" s="3"/>
    </row>
    <row r="3" spans="1:25" ht="16.5" customHeight="1">
      <c r="A3" s="67"/>
      <c r="B3" s="49"/>
      <c r="C3" s="50"/>
      <c r="D3" s="50"/>
      <c r="E3" s="51"/>
      <c r="F3" s="70"/>
      <c r="G3" s="70"/>
      <c r="H3" s="53"/>
      <c r="I3" s="53"/>
      <c r="J3" s="53"/>
      <c r="K3" s="53"/>
      <c r="L3" s="108" t="s">
        <v>215</v>
      </c>
      <c r="M3" s="1"/>
      <c r="N3" s="3"/>
      <c r="O3" s="3"/>
      <c r="P3" s="3"/>
      <c r="Q3" s="3"/>
      <c r="V3" s="3"/>
      <c r="W3" s="3"/>
      <c r="X3" s="3"/>
      <c r="Y3" s="3"/>
    </row>
    <row r="4" spans="1:25" ht="16.5" customHeight="1">
      <c r="A4" s="67"/>
      <c r="B4" s="49"/>
      <c r="C4" s="50"/>
      <c r="D4" s="50"/>
      <c r="E4" s="51"/>
      <c r="F4" s="70"/>
      <c r="G4" s="70"/>
      <c r="H4" s="53"/>
      <c r="I4" s="53"/>
      <c r="J4" s="494" t="s">
        <v>285</v>
      </c>
      <c r="K4" s="494"/>
      <c r="L4" s="108" t="s">
        <v>247</v>
      </c>
      <c r="M4" s="1"/>
      <c r="N4" s="3"/>
      <c r="O4" s="3"/>
      <c r="P4" s="3"/>
      <c r="Q4" s="3"/>
      <c r="V4" s="3"/>
      <c r="W4" s="3"/>
      <c r="X4" s="3"/>
      <c r="Y4" s="3"/>
    </row>
    <row r="5" spans="1:25" ht="16.5" customHeight="1">
      <c r="A5" s="67"/>
      <c r="B5" s="49"/>
      <c r="C5" s="50"/>
      <c r="D5" s="50"/>
      <c r="E5" s="51"/>
      <c r="F5" s="70"/>
      <c r="G5" s="70"/>
      <c r="H5" s="53"/>
      <c r="I5" s="53"/>
      <c r="J5" s="494"/>
      <c r="K5" s="494"/>
      <c r="L5" s="71"/>
      <c r="M5" s="1"/>
      <c r="N5" s="3"/>
      <c r="O5" s="3"/>
      <c r="P5" s="3"/>
      <c r="Q5" s="3"/>
      <c r="V5" s="3"/>
      <c r="W5" s="3"/>
      <c r="X5" s="3"/>
      <c r="Y5" s="3"/>
    </row>
    <row r="6" spans="1:25" ht="16.5" customHeight="1">
      <c r="A6" s="68"/>
      <c r="B6" s="49"/>
      <c r="C6" s="50"/>
      <c r="D6" s="50"/>
      <c r="E6" s="51"/>
      <c r="F6" s="70"/>
      <c r="G6" s="56"/>
      <c r="H6" s="52"/>
      <c r="I6" s="53"/>
      <c r="J6" s="495"/>
      <c r="K6" s="495"/>
      <c r="L6" s="57"/>
      <c r="M6" s="1"/>
      <c r="N6" s="3"/>
      <c r="O6" s="3"/>
      <c r="P6" s="3"/>
      <c r="Q6" s="3"/>
      <c r="V6" s="3"/>
      <c r="W6" s="3"/>
      <c r="X6" s="3"/>
      <c r="Y6" s="3"/>
    </row>
    <row r="7" spans="1:25" ht="22.5" customHeight="1">
      <c r="A7" s="118" t="s">
        <v>38</v>
      </c>
      <c r="B7" s="23"/>
      <c r="C7" s="50"/>
      <c r="D7" s="50"/>
      <c r="E7" s="51"/>
      <c r="F7" s="70"/>
      <c r="G7" s="539"/>
      <c r="H7" s="539"/>
      <c r="I7" s="540"/>
      <c r="J7" s="340" t="s">
        <v>39</v>
      </c>
      <c r="K7" s="341"/>
      <c r="L7" s="59" t="s">
        <v>40</v>
      </c>
      <c r="M7" s="1"/>
      <c r="N7" s="3"/>
      <c r="O7" s="3"/>
      <c r="P7" s="3"/>
      <c r="Q7" s="3"/>
      <c r="V7" s="3"/>
      <c r="W7" s="3"/>
      <c r="X7" s="3"/>
      <c r="Y7" s="3"/>
    </row>
    <row r="8" spans="1:25" ht="22.5" customHeight="1">
      <c r="A8" s="118" t="s">
        <v>41</v>
      </c>
      <c r="B8" s="527"/>
      <c r="C8" s="528"/>
      <c r="D8" s="528"/>
      <c r="E8" s="528"/>
      <c r="F8" s="529"/>
      <c r="G8" s="533" t="s">
        <v>42</v>
      </c>
      <c r="H8" s="534"/>
      <c r="I8" s="535"/>
      <c r="J8" s="484"/>
      <c r="K8" s="485"/>
      <c r="L8" s="72" t="s">
        <v>23</v>
      </c>
      <c r="N8" s="3"/>
      <c r="O8" s="3"/>
      <c r="P8" s="3"/>
      <c r="Q8" s="3"/>
      <c r="V8" s="3"/>
      <c r="W8" s="3"/>
      <c r="X8" s="3"/>
      <c r="Y8" s="3"/>
    </row>
    <row r="9" spans="1:25" ht="22.5" customHeight="1">
      <c r="A9" s="117" t="s">
        <v>44</v>
      </c>
      <c r="B9" s="527"/>
      <c r="C9" s="528"/>
      <c r="D9" s="528"/>
      <c r="E9" s="528"/>
      <c r="F9" s="529"/>
      <c r="G9" s="533" t="s">
        <v>27</v>
      </c>
      <c r="H9" s="534"/>
      <c r="I9" s="535"/>
      <c r="J9" s="340" t="s">
        <v>45</v>
      </c>
      <c r="K9" s="341"/>
      <c r="L9" s="61"/>
      <c r="N9" s="3"/>
      <c r="O9" s="3"/>
      <c r="P9" s="3"/>
      <c r="Q9" s="3"/>
      <c r="V9" s="3"/>
      <c r="W9" s="3"/>
      <c r="X9" s="3"/>
      <c r="Y9" s="3"/>
    </row>
    <row r="10" spans="1:25" ht="22.5" customHeight="1">
      <c r="A10" s="117" t="s">
        <v>46</v>
      </c>
      <c r="B10" s="530"/>
      <c r="C10" s="531"/>
      <c r="D10" s="531"/>
      <c r="E10" s="531"/>
      <c r="F10" s="532"/>
      <c r="G10" s="348"/>
      <c r="H10" s="349"/>
      <c r="I10" s="350"/>
      <c r="J10" s="484"/>
      <c r="K10" s="485"/>
      <c r="L10" s="62"/>
      <c r="N10" s="3"/>
      <c r="O10" s="3"/>
      <c r="P10" s="3"/>
      <c r="Q10" s="3"/>
      <c r="V10" s="3"/>
      <c r="W10" s="3"/>
      <c r="X10" s="3"/>
      <c r="Y10" s="3"/>
    </row>
    <row r="11" spans="1:25" ht="6" customHeight="1" thickBot="1">
      <c r="A11" s="109"/>
      <c r="B11" s="541"/>
      <c r="C11" s="541"/>
      <c r="D11" s="541"/>
      <c r="E11" s="541"/>
      <c r="F11" s="541"/>
      <c r="G11" s="349"/>
      <c r="H11" s="349"/>
      <c r="I11" s="349"/>
      <c r="J11" s="542"/>
      <c r="K11" s="542"/>
      <c r="L11" s="110"/>
      <c r="N11" s="3"/>
      <c r="O11" s="3"/>
      <c r="P11" s="3"/>
      <c r="Q11" s="3"/>
      <c r="V11" s="3"/>
      <c r="W11" s="3"/>
      <c r="X11" s="3"/>
      <c r="Y11" s="3"/>
    </row>
    <row r="12" spans="1:25" ht="24" customHeight="1">
      <c r="A12" s="536" t="s">
        <v>37</v>
      </c>
      <c r="B12" s="537"/>
      <c r="C12" s="537"/>
      <c r="D12" s="537"/>
      <c r="E12" s="537"/>
      <c r="F12" s="537"/>
      <c r="G12" s="537"/>
      <c r="H12" s="537"/>
      <c r="I12" s="537"/>
      <c r="J12" s="537"/>
      <c r="K12" s="537"/>
      <c r="L12" s="538"/>
      <c r="N12" s="3"/>
      <c r="O12" s="3"/>
      <c r="P12" s="3"/>
      <c r="Q12" s="3"/>
      <c r="V12" s="3"/>
      <c r="W12" s="3"/>
      <c r="X12" s="3"/>
      <c r="Y12" s="3"/>
    </row>
    <row r="13" spans="1:25" ht="24" customHeight="1" thickBot="1">
      <c r="A13" s="524" t="s">
        <v>8</v>
      </c>
      <c r="B13" s="525"/>
      <c r="C13" s="525"/>
      <c r="D13" s="525"/>
      <c r="E13" s="525"/>
      <c r="F13" s="525"/>
      <c r="G13" s="525"/>
      <c r="H13" s="525"/>
      <c r="I13" s="525"/>
      <c r="J13" s="525"/>
      <c r="K13" s="525"/>
      <c r="L13" s="526"/>
      <c r="N13" s="3"/>
      <c r="O13" s="3"/>
      <c r="P13" s="3"/>
      <c r="Q13" s="3"/>
      <c r="V13" s="3"/>
      <c r="W13" s="3"/>
      <c r="X13" s="3"/>
      <c r="Y13" s="3"/>
    </row>
    <row r="14" spans="1:25" ht="19.5" customHeight="1">
      <c r="A14" s="111" t="s">
        <v>61</v>
      </c>
      <c r="B14" s="112" t="s">
        <v>260</v>
      </c>
      <c r="C14" s="113"/>
      <c r="D14" s="113"/>
      <c r="E14" s="114"/>
      <c r="F14" s="115"/>
      <c r="G14" s="115"/>
      <c r="H14" s="115"/>
      <c r="I14" s="115"/>
      <c r="J14" s="115"/>
      <c r="K14" s="115"/>
      <c r="L14" s="116"/>
      <c r="N14" s="3"/>
      <c r="O14" s="3"/>
      <c r="P14" s="3"/>
      <c r="Q14" s="3"/>
      <c r="V14" s="3"/>
      <c r="W14" s="3"/>
      <c r="X14" s="3"/>
      <c r="Y14" s="3"/>
    </row>
    <row r="15" spans="1:25" ht="12.75" customHeight="1">
      <c r="A15" s="73" t="s">
        <v>18</v>
      </c>
      <c r="B15" s="516" t="s">
        <v>9</v>
      </c>
      <c r="C15" s="517"/>
      <c r="D15" s="518"/>
      <c r="E15" s="74" t="s">
        <v>10</v>
      </c>
      <c r="F15" s="75"/>
      <c r="G15" s="76"/>
      <c r="H15" s="75" t="s">
        <v>11</v>
      </c>
      <c r="I15" s="76"/>
      <c r="J15" s="75" t="s">
        <v>12</v>
      </c>
      <c r="K15" s="76"/>
      <c r="L15" s="77" t="s">
        <v>13</v>
      </c>
      <c r="N15" s="3"/>
      <c r="O15" s="3"/>
      <c r="P15" s="3"/>
      <c r="Q15" s="3"/>
      <c r="V15" s="3"/>
      <c r="W15" s="3"/>
      <c r="X15" s="3"/>
      <c r="Y15" s="3"/>
    </row>
    <row r="16" spans="1:25" ht="12" customHeight="1">
      <c r="A16" s="78" t="s">
        <v>14</v>
      </c>
      <c r="B16" s="519" t="s">
        <v>15</v>
      </c>
      <c r="C16" s="520"/>
      <c r="D16" s="521"/>
      <c r="E16" s="79" t="s">
        <v>47</v>
      </c>
      <c r="F16" s="80"/>
      <c r="G16" s="81"/>
      <c r="H16" s="80" t="s">
        <v>216</v>
      </c>
      <c r="I16" s="81"/>
      <c r="J16" s="80" t="s">
        <v>200</v>
      </c>
      <c r="K16" s="81"/>
      <c r="L16" s="82" t="s">
        <v>48</v>
      </c>
      <c r="N16" s="3"/>
      <c r="O16" s="3"/>
      <c r="P16" s="3"/>
      <c r="Q16" s="3"/>
      <c r="V16" s="3"/>
      <c r="W16" s="3"/>
      <c r="X16" s="3"/>
      <c r="Y16" s="3"/>
    </row>
    <row r="17" spans="1:25" ht="12" customHeight="1">
      <c r="A17" s="83" t="s">
        <v>49</v>
      </c>
      <c r="B17" s="84" t="s">
        <v>68</v>
      </c>
      <c r="C17" s="522" t="s">
        <v>50</v>
      </c>
      <c r="D17" s="523"/>
      <c r="E17" s="85" t="s">
        <v>27</v>
      </c>
      <c r="F17" s="86"/>
      <c r="G17" s="87"/>
      <c r="H17" s="86" t="s">
        <v>27</v>
      </c>
      <c r="I17" s="87"/>
      <c r="J17" s="86" t="s">
        <v>27</v>
      </c>
      <c r="K17" s="87"/>
      <c r="L17" s="88" t="s">
        <v>27</v>
      </c>
      <c r="N17" s="3"/>
      <c r="O17" s="3"/>
      <c r="P17" s="3"/>
      <c r="Q17" s="3"/>
      <c r="V17" s="3"/>
      <c r="W17" s="3"/>
      <c r="X17" s="3"/>
      <c r="Y17" s="3"/>
    </row>
    <row r="18" spans="1:25" ht="22.5" customHeight="1">
      <c r="A18" s="105"/>
      <c r="B18" s="106" t="str">
        <f>IF(ISERROR(VLOOKUP(A18,#REF!,2,FALSE))," ",VLOOKUP(A18,#REF!,2,FALSE))</f>
        <v> </v>
      </c>
      <c r="C18" s="514"/>
      <c r="D18" s="515"/>
      <c r="E18" s="302"/>
      <c r="F18" s="399"/>
      <c r="G18" s="302"/>
      <c r="H18" s="399"/>
      <c r="I18" s="302"/>
      <c r="J18" s="399"/>
      <c r="K18" s="512" t="str">
        <f>IF($B$7=0," ",SUM(E18+G18+I18))</f>
        <v> </v>
      </c>
      <c r="L18" s="513"/>
      <c r="N18" s="3"/>
      <c r="O18" s="3"/>
      <c r="P18" s="3"/>
      <c r="Q18" s="3"/>
      <c r="V18" s="3"/>
      <c r="W18" s="3"/>
      <c r="X18" s="3"/>
      <c r="Y18" s="3"/>
    </row>
    <row r="19" spans="1:25" ht="22.5" customHeight="1">
      <c r="A19" s="105"/>
      <c r="B19" s="106" t="str">
        <f>IF(ISERROR(VLOOKUP(A19,#REF!,2,FALSE))," ",VLOOKUP(A19,#REF!,2,FALSE))</f>
        <v> </v>
      </c>
      <c r="C19" s="514"/>
      <c r="D19" s="515"/>
      <c r="E19" s="302"/>
      <c r="F19" s="399"/>
      <c r="G19" s="302"/>
      <c r="H19" s="399"/>
      <c r="I19" s="302"/>
      <c r="J19" s="399"/>
      <c r="K19" s="512" t="str">
        <f aca="true" t="shared" si="0" ref="K19:K49">IF($B$7=0," ",SUM(E19+G19+I19))</f>
        <v> </v>
      </c>
      <c r="L19" s="513"/>
      <c r="N19" s="3"/>
      <c r="O19" s="3"/>
      <c r="P19" s="3"/>
      <c r="Q19" s="3"/>
      <c r="V19" s="3"/>
      <c r="W19" s="3"/>
      <c r="X19" s="3"/>
      <c r="Y19" s="3"/>
    </row>
    <row r="20" spans="1:25" ht="22.5" customHeight="1">
      <c r="A20" s="105"/>
      <c r="B20" s="106" t="str">
        <f>IF(ISERROR(VLOOKUP(A20,#REF!,2,FALSE))," ",VLOOKUP(A20,#REF!,2,FALSE))</f>
        <v> </v>
      </c>
      <c r="C20" s="514"/>
      <c r="D20" s="515"/>
      <c r="E20" s="302"/>
      <c r="F20" s="399"/>
      <c r="G20" s="302"/>
      <c r="H20" s="399"/>
      <c r="I20" s="302"/>
      <c r="J20" s="399"/>
      <c r="K20" s="512" t="str">
        <f t="shared" si="0"/>
        <v> </v>
      </c>
      <c r="L20" s="513"/>
      <c r="N20" s="3"/>
      <c r="O20" s="3"/>
      <c r="P20" s="3"/>
      <c r="Q20" s="3"/>
      <c r="V20" s="3"/>
      <c r="W20" s="3"/>
      <c r="X20" s="3"/>
      <c r="Y20" s="3"/>
    </row>
    <row r="21" spans="1:25" ht="23.25" customHeight="1">
      <c r="A21" s="105"/>
      <c r="B21" s="106" t="str">
        <f>IF(ISERROR(VLOOKUP(A21,#REF!,2,FALSE))," ",VLOOKUP(A21,#REF!,2,FALSE))</f>
        <v> </v>
      </c>
      <c r="C21" s="514"/>
      <c r="D21" s="515"/>
      <c r="E21" s="302"/>
      <c r="F21" s="399"/>
      <c r="G21" s="302"/>
      <c r="H21" s="399"/>
      <c r="I21" s="302"/>
      <c r="J21" s="399"/>
      <c r="K21" s="512" t="str">
        <f t="shared" si="0"/>
        <v> </v>
      </c>
      <c r="L21" s="513"/>
      <c r="N21" s="3"/>
      <c r="O21" s="3"/>
      <c r="P21" s="3"/>
      <c r="Q21" s="3"/>
      <c r="V21" s="3"/>
      <c r="W21" s="3"/>
      <c r="X21" s="3"/>
      <c r="Y21" s="3"/>
    </row>
    <row r="22" spans="1:25" ht="22.5" customHeight="1">
      <c r="A22" s="105"/>
      <c r="B22" s="106" t="str">
        <f>IF(ISERROR(VLOOKUP(A22,#REF!,2,FALSE))," ",VLOOKUP(A22,#REF!,2,FALSE))</f>
        <v> </v>
      </c>
      <c r="C22" s="514"/>
      <c r="D22" s="515"/>
      <c r="E22" s="302"/>
      <c r="F22" s="399"/>
      <c r="G22" s="302"/>
      <c r="H22" s="399"/>
      <c r="I22" s="302"/>
      <c r="J22" s="399"/>
      <c r="K22" s="512" t="str">
        <f t="shared" si="0"/>
        <v> </v>
      </c>
      <c r="L22" s="513"/>
      <c r="N22" s="3"/>
      <c r="O22" s="3"/>
      <c r="P22" s="3"/>
      <c r="Q22" s="3"/>
      <c r="V22" s="3"/>
      <c r="W22" s="3"/>
      <c r="X22" s="3"/>
      <c r="Y22" s="3"/>
    </row>
    <row r="23" spans="1:25" ht="22.5" customHeight="1">
      <c r="A23" s="105"/>
      <c r="B23" s="106" t="str">
        <f>IF(ISERROR(VLOOKUP(A23,#REF!,2,FALSE))," ",VLOOKUP(A23,#REF!,2,FALSE))</f>
        <v> </v>
      </c>
      <c r="C23" s="514"/>
      <c r="D23" s="515"/>
      <c r="E23" s="302"/>
      <c r="F23" s="399"/>
      <c r="G23" s="302"/>
      <c r="H23" s="399"/>
      <c r="I23" s="302"/>
      <c r="J23" s="399"/>
      <c r="K23" s="512" t="str">
        <f t="shared" si="0"/>
        <v> </v>
      </c>
      <c r="L23" s="513"/>
      <c r="N23" s="3"/>
      <c r="O23" s="3"/>
      <c r="P23" s="3"/>
      <c r="Q23" s="3"/>
      <c r="V23" s="3"/>
      <c r="W23" s="3"/>
      <c r="X23" s="3"/>
      <c r="Y23" s="3"/>
    </row>
    <row r="24" spans="1:25" ht="22.5" customHeight="1">
      <c r="A24" s="105"/>
      <c r="B24" s="106" t="str">
        <f>IF(ISERROR(VLOOKUP(A24,#REF!,2,FALSE))," ",VLOOKUP(A24,#REF!,2,FALSE))</f>
        <v> </v>
      </c>
      <c r="C24" s="514"/>
      <c r="D24" s="515"/>
      <c r="E24" s="302"/>
      <c r="F24" s="399"/>
      <c r="G24" s="302"/>
      <c r="H24" s="399"/>
      <c r="I24" s="302"/>
      <c r="J24" s="399"/>
      <c r="K24" s="512" t="str">
        <f t="shared" si="0"/>
        <v> </v>
      </c>
      <c r="L24" s="513"/>
      <c r="N24" s="3"/>
      <c r="O24" s="3"/>
      <c r="P24" s="3"/>
      <c r="Q24" s="3"/>
      <c r="V24" s="3"/>
      <c r="W24" s="3"/>
      <c r="X24" s="3"/>
      <c r="Y24" s="3"/>
    </row>
    <row r="25" spans="1:25" ht="22.5" customHeight="1">
      <c r="A25" s="105"/>
      <c r="B25" s="106" t="str">
        <f>IF(ISERROR(VLOOKUP(A25,#REF!,2,FALSE))," ",VLOOKUP(A25,#REF!,2,FALSE))</f>
        <v> </v>
      </c>
      <c r="C25" s="514"/>
      <c r="D25" s="515"/>
      <c r="E25" s="302"/>
      <c r="F25" s="399"/>
      <c r="G25" s="302"/>
      <c r="H25" s="399"/>
      <c r="I25" s="302"/>
      <c r="J25" s="399"/>
      <c r="K25" s="512" t="str">
        <f t="shared" si="0"/>
        <v> </v>
      </c>
      <c r="L25" s="513"/>
      <c r="N25" s="3"/>
      <c r="O25" s="3"/>
      <c r="P25" s="3"/>
      <c r="Q25" s="3"/>
      <c r="V25" s="3"/>
      <c r="W25" s="3"/>
      <c r="X25" s="3"/>
      <c r="Y25" s="3"/>
    </row>
    <row r="26" spans="1:25" ht="22.5" customHeight="1">
      <c r="A26" s="105"/>
      <c r="B26" s="106" t="str">
        <f>IF(ISERROR(VLOOKUP(A26,#REF!,2,FALSE))," ",VLOOKUP(A26,#REF!,2,FALSE))</f>
        <v> </v>
      </c>
      <c r="C26" s="514"/>
      <c r="D26" s="515"/>
      <c r="E26" s="302"/>
      <c r="F26" s="399"/>
      <c r="G26" s="302"/>
      <c r="H26" s="399"/>
      <c r="I26" s="302"/>
      <c r="J26" s="399"/>
      <c r="K26" s="512" t="str">
        <f t="shared" si="0"/>
        <v> </v>
      </c>
      <c r="L26" s="513"/>
      <c r="N26" s="3"/>
      <c r="O26" s="3"/>
      <c r="P26" s="3"/>
      <c r="Q26" s="3"/>
      <c r="V26" s="3"/>
      <c r="W26" s="3"/>
      <c r="X26" s="3"/>
      <c r="Y26" s="3"/>
    </row>
    <row r="27" spans="1:25" ht="22.5" customHeight="1">
      <c r="A27" s="105"/>
      <c r="B27" s="106" t="str">
        <f>IF(ISERROR(VLOOKUP(A27,#REF!,2,FALSE))," ",VLOOKUP(A27,#REF!,2,FALSE))</f>
        <v> </v>
      </c>
      <c r="C27" s="514"/>
      <c r="D27" s="515"/>
      <c r="E27" s="302"/>
      <c r="F27" s="399"/>
      <c r="G27" s="302"/>
      <c r="H27" s="399"/>
      <c r="I27" s="302"/>
      <c r="J27" s="399"/>
      <c r="K27" s="512" t="str">
        <f t="shared" si="0"/>
        <v> </v>
      </c>
      <c r="L27" s="513"/>
      <c r="N27" s="3"/>
      <c r="O27" s="3"/>
      <c r="P27" s="3"/>
      <c r="Q27" s="3"/>
      <c r="V27" s="3"/>
      <c r="W27" s="3"/>
      <c r="X27" s="3"/>
      <c r="Y27" s="3"/>
    </row>
    <row r="28" spans="1:25" ht="22.5" customHeight="1">
      <c r="A28" s="105"/>
      <c r="B28" s="106" t="str">
        <f>IF(ISERROR(VLOOKUP(A28,#REF!,2,FALSE))," ",VLOOKUP(A28,#REF!,2,FALSE))</f>
        <v> </v>
      </c>
      <c r="C28" s="514"/>
      <c r="D28" s="515"/>
      <c r="E28" s="302"/>
      <c r="F28" s="399"/>
      <c r="G28" s="302"/>
      <c r="H28" s="399"/>
      <c r="I28" s="302"/>
      <c r="J28" s="399"/>
      <c r="K28" s="512" t="str">
        <f t="shared" si="0"/>
        <v> </v>
      </c>
      <c r="L28" s="513"/>
      <c r="N28" s="3"/>
      <c r="O28" s="3"/>
      <c r="P28" s="3"/>
      <c r="Q28" s="3"/>
      <c r="V28" s="3"/>
      <c r="W28" s="3"/>
      <c r="X28" s="3"/>
      <c r="Y28" s="3"/>
    </row>
    <row r="29" spans="1:25" ht="22.5" customHeight="1">
      <c r="A29" s="105"/>
      <c r="B29" s="106" t="str">
        <f>IF(ISERROR(VLOOKUP(A29,#REF!,2,FALSE))," ",VLOOKUP(A29,#REF!,2,FALSE))</f>
        <v> </v>
      </c>
      <c r="C29" s="514"/>
      <c r="D29" s="515"/>
      <c r="E29" s="302"/>
      <c r="F29" s="399"/>
      <c r="G29" s="302"/>
      <c r="H29" s="399"/>
      <c r="I29" s="302"/>
      <c r="J29" s="399"/>
      <c r="K29" s="512" t="str">
        <f t="shared" si="0"/>
        <v> </v>
      </c>
      <c r="L29" s="513"/>
      <c r="N29" s="3"/>
      <c r="O29" s="3"/>
      <c r="P29" s="3"/>
      <c r="Q29" s="3"/>
      <c r="V29" s="3"/>
      <c r="W29" s="3"/>
      <c r="X29" s="3"/>
      <c r="Y29" s="3"/>
    </row>
    <row r="30" spans="1:25" ht="22.5" customHeight="1">
      <c r="A30" s="105"/>
      <c r="B30" s="106" t="str">
        <f>IF(ISERROR(VLOOKUP(A30,#REF!,2,FALSE))," ",VLOOKUP(A30,#REF!,2,FALSE))</f>
        <v> </v>
      </c>
      <c r="C30" s="514"/>
      <c r="D30" s="515"/>
      <c r="E30" s="302"/>
      <c r="F30" s="399"/>
      <c r="G30" s="302"/>
      <c r="H30" s="399"/>
      <c r="I30" s="302"/>
      <c r="J30" s="399"/>
      <c r="K30" s="512" t="str">
        <f t="shared" si="0"/>
        <v> </v>
      </c>
      <c r="L30" s="513"/>
      <c r="N30" s="3"/>
      <c r="O30" s="3"/>
      <c r="P30" s="3"/>
      <c r="Q30" s="3"/>
      <c r="V30" s="3"/>
      <c r="W30" s="3"/>
      <c r="X30" s="3"/>
      <c r="Y30" s="3"/>
    </row>
    <row r="31" spans="1:25" ht="22.5" customHeight="1">
      <c r="A31" s="105"/>
      <c r="B31" s="106" t="str">
        <f>IF(ISERROR(VLOOKUP(A31,#REF!,2,FALSE))," ",VLOOKUP(A31,#REF!,2,FALSE))</f>
        <v> </v>
      </c>
      <c r="C31" s="514"/>
      <c r="D31" s="515"/>
      <c r="E31" s="302"/>
      <c r="F31" s="399"/>
      <c r="G31" s="302"/>
      <c r="H31" s="399"/>
      <c r="I31" s="302"/>
      <c r="J31" s="399"/>
      <c r="K31" s="512" t="str">
        <f t="shared" si="0"/>
        <v> </v>
      </c>
      <c r="L31" s="513"/>
      <c r="N31" s="3"/>
      <c r="O31" s="3"/>
      <c r="P31" s="3"/>
      <c r="Q31" s="3"/>
      <c r="V31" s="3"/>
      <c r="W31" s="3"/>
      <c r="X31" s="3"/>
      <c r="Y31" s="3"/>
    </row>
    <row r="32" spans="1:25" ht="22.5" customHeight="1">
      <c r="A32" s="105"/>
      <c r="B32" s="106" t="str">
        <f>IF(ISERROR(VLOOKUP(A32,#REF!,2,FALSE))," ",VLOOKUP(A32,#REF!,2,FALSE))</f>
        <v> </v>
      </c>
      <c r="C32" s="514"/>
      <c r="D32" s="515"/>
      <c r="E32" s="302"/>
      <c r="F32" s="399"/>
      <c r="G32" s="302"/>
      <c r="H32" s="399"/>
      <c r="I32" s="302"/>
      <c r="J32" s="399"/>
      <c r="K32" s="512" t="str">
        <f t="shared" si="0"/>
        <v> </v>
      </c>
      <c r="L32" s="513"/>
      <c r="N32" s="3"/>
      <c r="O32" s="3"/>
      <c r="P32" s="3"/>
      <c r="Q32" s="3"/>
      <c r="V32" s="3"/>
      <c r="W32" s="3"/>
      <c r="X32" s="3"/>
      <c r="Y32" s="3"/>
    </row>
    <row r="33" spans="1:25" ht="22.5" customHeight="1">
      <c r="A33" s="105"/>
      <c r="B33" s="106" t="str">
        <f>IF(ISERROR(VLOOKUP(A33,#REF!,2,FALSE))," ",VLOOKUP(A33,#REF!,2,FALSE))</f>
        <v> </v>
      </c>
      <c r="C33" s="514"/>
      <c r="D33" s="515"/>
      <c r="E33" s="302"/>
      <c r="F33" s="399"/>
      <c r="G33" s="302"/>
      <c r="H33" s="399"/>
      <c r="I33" s="302"/>
      <c r="J33" s="399"/>
      <c r="K33" s="512" t="str">
        <f t="shared" si="0"/>
        <v> </v>
      </c>
      <c r="L33" s="513"/>
      <c r="N33" s="3"/>
      <c r="O33" s="3"/>
      <c r="P33" s="3"/>
      <c r="Q33" s="3"/>
      <c r="V33" s="3"/>
      <c r="W33" s="3"/>
      <c r="X33" s="3"/>
      <c r="Y33" s="3"/>
    </row>
    <row r="34" spans="1:25" ht="22.5" customHeight="1">
      <c r="A34" s="105"/>
      <c r="B34" s="106" t="str">
        <f>IF(ISERROR(VLOOKUP(A34,#REF!,2,FALSE))," ",VLOOKUP(A34,#REF!,2,FALSE))</f>
        <v> </v>
      </c>
      <c r="C34" s="514"/>
      <c r="D34" s="515"/>
      <c r="E34" s="302"/>
      <c r="F34" s="399"/>
      <c r="G34" s="302"/>
      <c r="H34" s="399"/>
      <c r="I34" s="302"/>
      <c r="J34" s="399"/>
      <c r="K34" s="512" t="str">
        <f t="shared" si="0"/>
        <v> </v>
      </c>
      <c r="L34" s="513"/>
      <c r="N34" s="3"/>
      <c r="O34" s="3"/>
      <c r="P34" s="3"/>
      <c r="Q34" s="3"/>
      <c r="V34" s="3"/>
      <c r="W34" s="3"/>
      <c r="X34" s="3"/>
      <c r="Y34" s="3"/>
    </row>
    <row r="35" spans="1:25" ht="22.5" customHeight="1">
      <c r="A35" s="105"/>
      <c r="B35" s="106" t="str">
        <f>IF(ISERROR(VLOOKUP(A35,#REF!,2,FALSE))," ",VLOOKUP(A35,#REF!,2,FALSE))</f>
        <v> </v>
      </c>
      <c r="C35" s="514"/>
      <c r="D35" s="515"/>
      <c r="E35" s="302"/>
      <c r="F35" s="399"/>
      <c r="G35" s="302"/>
      <c r="H35" s="399"/>
      <c r="I35" s="302"/>
      <c r="J35" s="399"/>
      <c r="K35" s="512" t="str">
        <f t="shared" si="0"/>
        <v> </v>
      </c>
      <c r="L35" s="513"/>
      <c r="N35" s="3"/>
      <c r="O35" s="3"/>
      <c r="P35" s="3"/>
      <c r="Q35" s="3"/>
      <c r="V35" s="3"/>
      <c r="W35" s="3"/>
      <c r="X35" s="3"/>
      <c r="Y35" s="3"/>
    </row>
    <row r="36" spans="1:25" ht="22.5" customHeight="1">
      <c r="A36" s="105"/>
      <c r="B36" s="106" t="str">
        <f>IF(ISERROR(VLOOKUP(A36,#REF!,2,FALSE))," ",VLOOKUP(A36,#REF!,2,FALSE))</f>
        <v> </v>
      </c>
      <c r="C36" s="514"/>
      <c r="D36" s="515"/>
      <c r="E36" s="302"/>
      <c r="F36" s="399"/>
      <c r="G36" s="302"/>
      <c r="H36" s="399"/>
      <c r="I36" s="302"/>
      <c r="J36" s="399"/>
      <c r="K36" s="512" t="str">
        <f t="shared" si="0"/>
        <v> </v>
      </c>
      <c r="L36" s="513"/>
      <c r="N36" s="3"/>
      <c r="O36" s="3"/>
      <c r="P36" s="3"/>
      <c r="Q36" s="3"/>
      <c r="V36" s="3"/>
      <c r="W36" s="3"/>
      <c r="X36" s="3"/>
      <c r="Y36" s="3"/>
    </row>
    <row r="37" spans="1:25" ht="22.5" customHeight="1">
      <c r="A37" s="105"/>
      <c r="B37" s="106" t="str">
        <f>IF(ISERROR(VLOOKUP(A37,#REF!,2,FALSE))," ",VLOOKUP(A37,#REF!,2,FALSE))</f>
        <v> </v>
      </c>
      <c r="C37" s="514"/>
      <c r="D37" s="515"/>
      <c r="E37" s="302"/>
      <c r="F37" s="399"/>
      <c r="G37" s="302"/>
      <c r="H37" s="399"/>
      <c r="I37" s="302"/>
      <c r="J37" s="399"/>
      <c r="K37" s="512" t="str">
        <f t="shared" si="0"/>
        <v> </v>
      </c>
      <c r="L37" s="513"/>
      <c r="N37" s="3"/>
      <c r="O37" s="3"/>
      <c r="P37" s="3"/>
      <c r="Q37" s="3"/>
      <c r="V37" s="3"/>
      <c r="W37" s="3"/>
      <c r="X37" s="3"/>
      <c r="Y37" s="3"/>
    </row>
    <row r="38" spans="1:25" ht="22.5" customHeight="1">
      <c r="A38" s="105"/>
      <c r="B38" s="106" t="str">
        <f>IF(ISERROR(VLOOKUP(A38,#REF!,2,FALSE))," ",VLOOKUP(A38,#REF!,2,FALSE))</f>
        <v> </v>
      </c>
      <c r="C38" s="514"/>
      <c r="D38" s="515"/>
      <c r="E38" s="302"/>
      <c r="F38" s="399"/>
      <c r="G38" s="302"/>
      <c r="H38" s="399"/>
      <c r="I38" s="302"/>
      <c r="J38" s="399"/>
      <c r="K38" s="512" t="str">
        <f t="shared" si="0"/>
        <v> </v>
      </c>
      <c r="L38" s="513"/>
      <c r="N38" s="3"/>
      <c r="O38" s="3"/>
      <c r="P38" s="3"/>
      <c r="Q38" s="3"/>
      <c r="V38" s="3"/>
      <c r="W38" s="3"/>
      <c r="X38" s="3"/>
      <c r="Y38" s="3"/>
    </row>
    <row r="39" spans="1:25" ht="22.5" customHeight="1">
      <c r="A39" s="105"/>
      <c r="B39" s="106" t="str">
        <f>IF(ISERROR(VLOOKUP(A39,#REF!,2,FALSE))," ",VLOOKUP(A39,#REF!,2,FALSE))</f>
        <v> </v>
      </c>
      <c r="C39" s="514"/>
      <c r="D39" s="515"/>
      <c r="E39" s="302"/>
      <c r="F39" s="399"/>
      <c r="G39" s="302"/>
      <c r="H39" s="399"/>
      <c r="I39" s="302"/>
      <c r="J39" s="399"/>
      <c r="K39" s="512" t="str">
        <f t="shared" si="0"/>
        <v> </v>
      </c>
      <c r="L39" s="513"/>
      <c r="N39" s="3"/>
      <c r="O39" s="3"/>
      <c r="P39" s="3"/>
      <c r="Q39" s="3"/>
      <c r="V39" s="3"/>
      <c r="W39" s="3"/>
      <c r="X39" s="3"/>
      <c r="Y39" s="3"/>
    </row>
    <row r="40" spans="1:25" ht="22.5" customHeight="1">
      <c r="A40" s="105"/>
      <c r="B40" s="106" t="str">
        <f>IF(ISERROR(VLOOKUP(A40,#REF!,2,FALSE))," ",VLOOKUP(A40,#REF!,2,FALSE))</f>
        <v> </v>
      </c>
      <c r="C40" s="514"/>
      <c r="D40" s="515"/>
      <c r="E40" s="302"/>
      <c r="F40" s="399"/>
      <c r="G40" s="302"/>
      <c r="H40" s="399"/>
      <c r="I40" s="302"/>
      <c r="J40" s="399"/>
      <c r="K40" s="512" t="str">
        <f t="shared" si="0"/>
        <v> </v>
      </c>
      <c r="L40" s="513"/>
      <c r="N40" s="3"/>
      <c r="O40" s="3"/>
      <c r="P40" s="3"/>
      <c r="Q40" s="3"/>
      <c r="V40" s="3"/>
      <c r="W40" s="3"/>
      <c r="X40" s="3"/>
      <c r="Y40" s="3"/>
    </row>
    <row r="41" spans="1:25" ht="22.5" customHeight="1">
      <c r="A41" s="105"/>
      <c r="B41" s="106" t="str">
        <f>IF(ISERROR(VLOOKUP(A41,#REF!,2,FALSE))," ",VLOOKUP(A41,#REF!,2,FALSE))</f>
        <v> </v>
      </c>
      <c r="C41" s="514"/>
      <c r="D41" s="515"/>
      <c r="E41" s="302"/>
      <c r="F41" s="399"/>
      <c r="G41" s="302"/>
      <c r="H41" s="399"/>
      <c r="I41" s="302"/>
      <c r="J41" s="399"/>
      <c r="K41" s="512" t="str">
        <f t="shared" si="0"/>
        <v> </v>
      </c>
      <c r="L41" s="513"/>
      <c r="N41" s="3"/>
      <c r="O41" s="3"/>
      <c r="P41" s="3"/>
      <c r="Q41" s="3"/>
      <c r="V41" s="3"/>
      <c r="W41" s="3"/>
      <c r="X41" s="3"/>
      <c r="Y41" s="3"/>
    </row>
    <row r="42" spans="1:25" ht="22.5" customHeight="1">
      <c r="A42" s="105"/>
      <c r="B42" s="106" t="str">
        <f>IF(ISERROR(VLOOKUP(A42,#REF!,2,FALSE))," ",VLOOKUP(A42,#REF!,2,FALSE))</f>
        <v> </v>
      </c>
      <c r="C42" s="514"/>
      <c r="D42" s="515"/>
      <c r="E42" s="302"/>
      <c r="F42" s="399"/>
      <c r="G42" s="302"/>
      <c r="H42" s="399"/>
      <c r="I42" s="302"/>
      <c r="J42" s="399"/>
      <c r="K42" s="512" t="str">
        <f t="shared" si="0"/>
        <v> </v>
      </c>
      <c r="L42" s="513"/>
      <c r="N42" s="3"/>
      <c r="O42" s="3"/>
      <c r="P42" s="3"/>
      <c r="Q42" s="3"/>
      <c r="V42" s="3"/>
      <c r="W42" s="3"/>
      <c r="X42" s="3"/>
      <c r="Y42" s="3"/>
    </row>
    <row r="43" spans="1:25" ht="22.5" customHeight="1">
      <c r="A43" s="105"/>
      <c r="B43" s="106" t="str">
        <f>IF(ISERROR(VLOOKUP(A43,#REF!,2,FALSE))," ",VLOOKUP(A43,#REF!,2,FALSE))</f>
        <v> </v>
      </c>
      <c r="C43" s="514"/>
      <c r="D43" s="515"/>
      <c r="E43" s="302"/>
      <c r="F43" s="399"/>
      <c r="G43" s="302"/>
      <c r="H43" s="399"/>
      <c r="I43" s="302"/>
      <c r="J43" s="399"/>
      <c r="K43" s="512" t="str">
        <f t="shared" si="0"/>
        <v> </v>
      </c>
      <c r="L43" s="513"/>
      <c r="N43" s="3"/>
      <c r="O43" s="3"/>
      <c r="P43" s="3"/>
      <c r="Q43" s="3"/>
      <c r="V43" s="3"/>
      <c r="W43" s="3"/>
      <c r="X43" s="3"/>
      <c r="Y43" s="3"/>
    </row>
    <row r="44" spans="1:25" ht="22.5" customHeight="1">
      <c r="A44" s="105"/>
      <c r="B44" s="106" t="str">
        <f>IF(ISERROR(VLOOKUP(A44,#REF!,2,FALSE))," ",VLOOKUP(A44,#REF!,2,FALSE))</f>
        <v> </v>
      </c>
      <c r="C44" s="514"/>
      <c r="D44" s="515"/>
      <c r="E44" s="302"/>
      <c r="F44" s="399"/>
      <c r="G44" s="302"/>
      <c r="H44" s="399"/>
      <c r="I44" s="302"/>
      <c r="J44" s="399"/>
      <c r="K44" s="512" t="str">
        <f t="shared" si="0"/>
        <v> </v>
      </c>
      <c r="L44" s="513"/>
      <c r="N44" s="3"/>
      <c r="O44" s="3"/>
      <c r="P44" s="3"/>
      <c r="Q44" s="3"/>
      <c r="V44" s="3"/>
      <c r="W44" s="3"/>
      <c r="X44" s="3"/>
      <c r="Y44" s="3"/>
    </row>
    <row r="45" spans="1:25" ht="22.5" customHeight="1">
      <c r="A45" s="105"/>
      <c r="B45" s="106" t="str">
        <f>IF(ISERROR(VLOOKUP(A45,#REF!,2,FALSE))," ",VLOOKUP(A45,#REF!,2,FALSE))</f>
        <v> </v>
      </c>
      <c r="C45" s="514"/>
      <c r="D45" s="515"/>
      <c r="E45" s="302"/>
      <c r="F45" s="399"/>
      <c r="G45" s="302"/>
      <c r="H45" s="399"/>
      <c r="I45" s="302"/>
      <c r="J45" s="399"/>
      <c r="K45" s="512" t="str">
        <f t="shared" si="0"/>
        <v> </v>
      </c>
      <c r="L45" s="513"/>
      <c r="N45" s="3"/>
      <c r="O45" s="3"/>
      <c r="P45" s="3"/>
      <c r="Q45" s="3"/>
      <c r="V45" s="3"/>
      <c r="W45" s="3"/>
      <c r="X45" s="3"/>
      <c r="Y45" s="3"/>
    </row>
    <row r="46" spans="1:25" ht="22.5" customHeight="1">
      <c r="A46" s="105"/>
      <c r="B46" s="106" t="str">
        <f>IF(ISERROR(VLOOKUP(A46,#REF!,2,FALSE))," ",VLOOKUP(A46,#REF!,2,FALSE))</f>
        <v> </v>
      </c>
      <c r="C46" s="514"/>
      <c r="D46" s="515"/>
      <c r="E46" s="302"/>
      <c r="F46" s="399"/>
      <c r="G46" s="302"/>
      <c r="H46" s="399"/>
      <c r="I46" s="302"/>
      <c r="J46" s="399"/>
      <c r="K46" s="512" t="str">
        <f t="shared" si="0"/>
        <v> </v>
      </c>
      <c r="L46" s="513"/>
      <c r="N46" s="3"/>
      <c r="O46" s="3"/>
      <c r="P46" s="3"/>
      <c r="Q46" s="3"/>
      <c r="V46" s="3"/>
      <c r="W46" s="3"/>
      <c r="X46" s="3"/>
      <c r="Y46" s="3"/>
    </row>
    <row r="47" spans="1:25" ht="22.5" customHeight="1">
      <c r="A47" s="105"/>
      <c r="B47" s="106" t="str">
        <f>IF(ISERROR(VLOOKUP(A47,#REF!,2,FALSE))," ",VLOOKUP(A47,#REF!,2,FALSE))</f>
        <v> </v>
      </c>
      <c r="C47" s="514"/>
      <c r="D47" s="515"/>
      <c r="E47" s="302"/>
      <c r="F47" s="399"/>
      <c r="G47" s="302"/>
      <c r="H47" s="399"/>
      <c r="I47" s="302"/>
      <c r="J47" s="399"/>
      <c r="K47" s="512" t="str">
        <f t="shared" si="0"/>
        <v> </v>
      </c>
      <c r="L47" s="513"/>
      <c r="N47" s="3"/>
      <c r="O47" s="3"/>
      <c r="P47" s="3"/>
      <c r="Q47" s="3"/>
      <c r="V47" s="3"/>
      <c r="W47" s="3"/>
      <c r="X47" s="3"/>
      <c r="Y47" s="3"/>
    </row>
    <row r="48" spans="1:25" ht="22.5" customHeight="1">
      <c r="A48" s="105"/>
      <c r="B48" s="106" t="str">
        <f>IF(ISERROR(VLOOKUP(A48,#REF!,2,FALSE))," ",VLOOKUP(A48,#REF!,2,FALSE))</f>
        <v> </v>
      </c>
      <c r="C48" s="514"/>
      <c r="D48" s="515"/>
      <c r="E48" s="302"/>
      <c r="F48" s="399"/>
      <c r="G48" s="302"/>
      <c r="H48" s="399"/>
      <c r="I48" s="302"/>
      <c r="J48" s="399"/>
      <c r="K48" s="512" t="str">
        <f t="shared" si="0"/>
        <v> </v>
      </c>
      <c r="L48" s="513"/>
      <c r="N48" s="3"/>
      <c r="O48" s="3"/>
      <c r="P48" s="3"/>
      <c r="Q48" s="3"/>
      <c r="V48" s="3"/>
      <c r="W48" s="3"/>
      <c r="X48" s="3"/>
      <c r="Y48" s="3"/>
    </row>
    <row r="49" spans="1:25" ht="22.5" customHeight="1">
      <c r="A49" s="105"/>
      <c r="B49" s="106" t="str">
        <f>IF(ISERROR(VLOOKUP(A49,#REF!,2,FALSE))," ",VLOOKUP(A49,#REF!,2,FALSE))</f>
        <v> </v>
      </c>
      <c r="C49" s="514"/>
      <c r="D49" s="515"/>
      <c r="E49" s="302"/>
      <c r="F49" s="399"/>
      <c r="G49" s="302"/>
      <c r="H49" s="399"/>
      <c r="I49" s="302"/>
      <c r="J49" s="399"/>
      <c r="K49" s="512" t="str">
        <f t="shared" si="0"/>
        <v> </v>
      </c>
      <c r="L49" s="513"/>
      <c r="N49" s="3"/>
      <c r="O49" s="3"/>
      <c r="P49" s="3"/>
      <c r="Q49" s="3"/>
      <c r="V49" s="3"/>
      <c r="W49" s="3"/>
      <c r="X49" s="3"/>
      <c r="Y49" s="3"/>
    </row>
    <row r="50" spans="1:25" ht="24.75" customHeight="1">
      <c r="A50" s="89"/>
      <c r="B50" s="29"/>
      <c r="C50" s="90" t="s">
        <v>77</v>
      </c>
      <c r="D50" s="91"/>
      <c r="E50" s="302"/>
      <c r="F50" s="399"/>
      <c r="G50" s="302"/>
      <c r="H50" s="399"/>
      <c r="I50" s="302"/>
      <c r="J50" s="399"/>
      <c r="K50" s="512" t="str">
        <f>IF($B$7=0," ",SUM(E50+G50+I50))</f>
        <v> </v>
      </c>
      <c r="L50" s="513"/>
      <c r="N50" s="3"/>
      <c r="O50" s="3"/>
      <c r="P50" s="3"/>
      <c r="Q50" s="3"/>
      <c r="V50" s="3"/>
      <c r="W50" s="3"/>
      <c r="X50" s="3"/>
      <c r="Y50" s="3"/>
    </row>
    <row r="51" spans="1:25" ht="24.75" customHeight="1" thickBot="1">
      <c r="A51" s="92"/>
      <c r="B51" s="93"/>
      <c r="C51" s="94" t="s">
        <v>16</v>
      </c>
      <c r="D51" s="95"/>
      <c r="E51" s="393" t="str">
        <f>IF($B$7=0," ",SUM(E18:E50))</f>
        <v> </v>
      </c>
      <c r="F51" s="511"/>
      <c r="G51" s="393" t="str">
        <f>IF($B$7=0," ",SUM(G18:G50))</f>
        <v> </v>
      </c>
      <c r="H51" s="511"/>
      <c r="I51" s="393" t="str">
        <f>IF($B$7=0," ",SUM(I18:I50))</f>
        <v> </v>
      </c>
      <c r="J51" s="511"/>
      <c r="K51" s="393" t="str">
        <f>IF($B$7=0," ",SUM(E51+G51+I51))</f>
        <v> </v>
      </c>
      <c r="L51" s="394"/>
      <c r="N51" s="3"/>
      <c r="O51" s="3"/>
      <c r="P51" s="3"/>
      <c r="Q51" s="3"/>
      <c r="V51" s="3"/>
      <c r="W51" s="3"/>
      <c r="X51" s="3"/>
      <c r="Y51" s="3"/>
    </row>
    <row r="52" spans="1:25" ht="12" customHeight="1">
      <c r="A52" s="21"/>
      <c r="B52" s="15"/>
      <c r="C52" s="4"/>
      <c r="D52" s="4"/>
      <c r="E52" s="4"/>
      <c r="F52" s="3"/>
      <c r="G52" s="3"/>
      <c r="H52" s="4"/>
      <c r="I52" s="4"/>
      <c r="J52" s="4"/>
      <c r="K52" s="4"/>
      <c r="L52" s="4"/>
      <c r="M52" s="1"/>
      <c r="N52" s="3"/>
      <c r="O52" s="3"/>
      <c r="P52" s="3"/>
      <c r="Q52" s="3"/>
      <c r="V52" s="3"/>
      <c r="W52" s="3"/>
      <c r="X52" s="3"/>
      <c r="Y52" s="3"/>
    </row>
    <row r="53" spans="1:25" ht="12" customHeight="1">
      <c r="A53" s="301" t="s">
        <v>287</v>
      </c>
      <c r="B53" s="15"/>
      <c r="C53" s="4"/>
      <c r="D53" s="4"/>
      <c r="E53" s="4"/>
      <c r="F53" s="3"/>
      <c r="G53" s="3"/>
      <c r="H53" s="4"/>
      <c r="I53" s="4"/>
      <c r="J53" s="4"/>
      <c r="K53" s="4"/>
      <c r="L53" s="4"/>
      <c r="M53" s="1"/>
      <c r="N53" s="3"/>
      <c r="O53" s="3"/>
      <c r="P53" s="3"/>
      <c r="Q53" s="3"/>
      <c r="V53" s="3"/>
      <c r="W53" s="3"/>
      <c r="X53" s="3"/>
      <c r="Y53" s="3"/>
    </row>
    <row r="54" spans="1:25" ht="12" customHeight="1">
      <c r="A54" s="21"/>
      <c r="B54" s="15"/>
      <c r="C54" s="4"/>
      <c r="D54" s="4"/>
      <c r="E54" s="4"/>
      <c r="F54" s="3"/>
      <c r="G54" s="3"/>
      <c r="H54" s="4"/>
      <c r="I54" s="4"/>
      <c r="J54" s="4"/>
      <c r="K54" s="4"/>
      <c r="L54" s="4"/>
      <c r="M54" s="1"/>
      <c r="N54" s="3"/>
      <c r="O54" s="3"/>
      <c r="P54" s="3"/>
      <c r="Q54" s="3"/>
      <c r="V54" s="3"/>
      <c r="W54" s="3"/>
      <c r="X54" s="3"/>
      <c r="Y54" s="3"/>
    </row>
    <row r="55" spans="1:25" ht="11.25" customHeight="1" hidden="1">
      <c r="A55" s="21"/>
      <c r="B55" s="3"/>
      <c r="C55" s="3"/>
      <c r="D55" s="3"/>
      <c r="E55" s="3"/>
      <c r="F55" s="3"/>
      <c r="G55" s="3"/>
      <c r="H55" s="3"/>
      <c r="I55" s="3"/>
      <c r="J55" s="3"/>
      <c r="K55" s="3"/>
      <c r="L55" s="3"/>
      <c r="N55" s="3"/>
      <c r="O55" s="3"/>
      <c r="P55" s="3"/>
      <c r="Q55" s="3"/>
      <c r="V55" s="3"/>
      <c r="W55" s="3"/>
      <c r="X55" s="3"/>
      <c r="Y55" s="3"/>
    </row>
    <row r="56" spans="1:25" ht="11.25" customHeight="1" hidden="1">
      <c r="A56" s="21"/>
      <c r="B56" s="3"/>
      <c r="C56" s="3"/>
      <c r="D56" s="3"/>
      <c r="E56" s="3"/>
      <c r="F56" s="3"/>
      <c r="G56" s="3"/>
      <c r="H56" s="3"/>
      <c r="I56" s="3"/>
      <c r="J56" s="3"/>
      <c r="K56" s="3"/>
      <c r="L56" s="3"/>
      <c r="N56" s="3"/>
      <c r="O56" s="3"/>
      <c r="P56" s="3"/>
      <c r="Q56" s="3"/>
      <c r="V56" s="3"/>
      <c r="W56" s="3"/>
      <c r="X56" s="3"/>
      <c r="Y56" s="3"/>
    </row>
    <row r="57" spans="1:25" ht="11.25" customHeight="1" hidden="1">
      <c r="A57" s="21"/>
      <c r="B57" s="3"/>
      <c r="C57" s="3"/>
      <c r="D57" s="3"/>
      <c r="E57" s="3"/>
      <c r="F57" s="3"/>
      <c r="G57" s="3"/>
      <c r="H57" s="3"/>
      <c r="I57" s="3"/>
      <c r="J57" s="3"/>
      <c r="K57" s="3"/>
      <c r="L57" s="3"/>
      <c r="N57" s="3"/>
      <c r="O57" s="3"/>
      <c r="P57" s="3"/>
      <c r="Q57" s="3"/>
      <c r="V57" s="3"/>
      <c r="W57" s="3"/>
      <c r="X57" s="3"/>
      <c r="Y57" s="3"/>
    </row>
    <row r="58" spans="1:25" ht="11.25" customHeight="1" hidden="1">
      <c r="A58" s="21"/>
      <c r="B58" s="3"/>
      <c r="C58" s="3"/>
      <c r="D58" s="3"/>
      <c r="E58" s="3"/>
      <c r="F58" s="3"/>
      <c r="G58" s="3"/>
      <c r="H58" s="3"/>
      <c r="I58" s="3"/>
      <c r="J58" s="3"/>
      <c r="K58" s="3"/>
      <c r="L58" s="3"/>
      <c r="N58" s="3"/>
      <c r="O58" s="3"/>
      <c r="P58" s="3"/>
      <c r="Q58" s="3"/>
      <c r="V58" s="3"/>
      <c r="W58" s="3"/>
      <c r="X58" s="3"/>
      <c r="Y58" s="3"/>
    </row>
    <row r="59" spans="1:25" ht="11.25" customHeight="1" hidden="1">
      <c r="A59" s="21"/>
      <c r="B59" s="3"/>
      <c r="C59" s="3"/>
      <c r="D59" s="3"/>
      <c r="E59" s="3"/>
      <c r="F59" s="3"/>
      <c r="G59" s="3"/>
      <c r="H59" s="3"/>
      <c r="I59" s="3"/>
      <c r="J59" s="3"/>
      <c r="K59" s="3"/>
      <c r="L59" s="3"/>
      <c r="N59" s="3"/>
      <c r="O59" s="3"/>
      <c r="P59" s="3"/>
      <c r="Q59" s="3"/>
      <c r="V59" s="3"/>
      <c r="W59" s="3"/>
      <c r="X59" s="3"/>
      <c r="Y59" s="3"/>
    </row>
    <row r="60" spans="1:25" ht="11.25" customHeight="1" hidden="1">
      <c r="A60" s="21"/>
      <c r="B60" s="3"/>
      <c r="C60" s="3"/>
      <c r="D60" s="3"/>
      <c r="E60" s="3"/>
      <c r="F60" s="3"/>
      <c r="G60" s="3"/>
      <c r="H60" s="3"/>
      <c r="I60" s="3"/>
      <c r="J60" s="3"/>
      <c r="K60" s="3"/>
      <c r="L60" s="3"/>
      <c r="N60" s="3"/>
      <c r="O60" s="3"/>
      <c r="P60" s="3"/>
      <c r="Q60" s="3"/>
      <c r="V60" s="3"/>
      <c r="W60" s="3"/>
      <c r="X60" s="3"/>
      <c r="Y60" s="3"/>
    </row>
    <row r="61" spans="1:25" ht="11.25" customHeight="1" hidden="1">
      <c r="A61" s="21"/>
      <c r="B61" s="3"/>
      <c r="C61" s="3"/>
      <c r="D61" s="3"/>
      <c r="E61" s="3"/>
      <c r="F61" s="3"/>
      <c r="G61" s="3"/>
      <c r="H61" s="3"/>
      <c r="I61" s="3"/>
      <c r="J61" s="3"/>
      <c r="K61" s="3"/>
      <c r="L61" s="3"/>
      <c r="N61" s="3"/>
      <c r="O61" s="3"/>
      <c r="P61" s="3"/>
      <c r="Q61" s="3"/>
      <c r="V61" s="3"/>
      <c r="W61" s="3"/>
      <c r="X61" s="3"/>
      <c r="Y61" s="3"/>
    </row>
    <row r="62" spans="1:25" ht="11.25" customHeight="1" hidden="1">
      <c r="A62" s="21"/>
      <c r="B62" s="3"/>
      <c r="C62" s="3"/>
      <c r="D62" s="3"/>
      <c r="E62" s="3"/>
      <c r="F62" s="3"/>
      <c r="G62" s="3"/>
      <c r="H62" s="3"/>
      <c r="I62" s="3"/>
      <c r="J62" s="3"/>
      <c r="K62" s="3"/>
      <c r="L62" s="3"/>
      <c r="N62" s="3"/>
      <c r="O62" s="3"/>
      <c r="P62" s="3"/>
      <c r="Q62" s="3"/>
      <c r="V62" s="3"/>
      <c r="W62" s="3"/>
      <c r="X62" s="3"/>
      <c r="Y62" s="3"/>
    </row>
    <row r="63" spans="1:25" ht="11.25" customHeight="1" hidden="1">
      <c r="A63" s="21"/>
      <c r="B63" s="3"/>
      <c r="C63" s="3"/>
      <c r="D63" s="3"/>
      <c r="E63" s="3"/>
      <c r="F63" s="3"/>
      <c r="G63" s="3"/>
      <c r="H63" s="3"/>
      <c r="I63" s="3"/>
      <c r="J63" s="3"/>
      <c r="K63" s="3"/>
      <c r="L63" s="3"/>
      <c r="N63" s="3"/>
      <c r="O63" s="3"/>
      <c r="P63" s="3"/>
      <c r="Q63" s="3"/>
      <c r="V63" s="3"/>
      <c r="W63" s="3"/>
      <c r="X63" s="3"/>
      <c r="Y63" s="3"/>
    </row>
    <row r="64" spans="1:25" ht="11.25" customHeight="1" hidden="1">
      <c r="A64" s="21"/>
      <c r="B64" s="3"/>
      <c r="C64" s="3"/>
      <c r="D64" s="3"/>
      <c r="E64" s="3"/>
      <c r="F64" s="3"/>
      <c r="G64" s="3"/>
      <c r="H64" s="3"/>
      <c r="I64" s="3"/>
      <c r="J64" s="3"/>
      <c r="K64" s="3"/>
      <c r="L64" s="3"/>
      <c r="N64" s="3"/>
      <c r="O64" s="3"/>
      <c r="P64" s="3"/>
      <c r="Q64" s="3"/>
      <c r="V64" s="3"/>
      <c r="W64" s="3"/>
      <c r="X64" s="3"/>
      <c r="Y64" s="3"/>
    </row>
    <row r="65" spans="1:25" ht="11.25" customHeight="1" hidden="1">
      <c r="A65" s="21"/>
      <c r="B65" s="3"/>
      <c r="C65" s="3"/>
      <c r="D65" s="3"/>
      <c r="E65" s="3"/>
      <c r="F65" s="3"/>
      <c r="G65" s="3"/>
      <c r="H65" s="3"/>
      <c r="I65" s="3"/>
      <c r="J65" s="3"/>
      <c r="K65" s="3"/>
      <c r="L65" s="3"/>
      <c r="N65" s="3"/>
      <c r="O65" s="3"/>
      <c r="P65" s="3"/>
      <c r="Q65" s="3"/>
      <c r="V65" s="3"/>
      <c r="W65" s="3"/>
      <c r="X65" s="3"/>
      <c r="Y65" s="3"/>
    </row>
    <row r="66" spans="1:25" ht="11.25" customHeight="1" hidden="1">
      <c r="A66" s="21"/>
      <c r="B66" s="3"/>
      <c r="C66" s="3"/>
      <c r="D66" s="3"/>
      <c r="E66" s="3"/>
      <c r="F66" s="3"/>
      <c r="G66" s="3"/>
      <c r="H66" s="3"/>
      <c r="I66" s="3"/>
      <c r="J66" s="3"/>
      <c r="K66" s="3"/>
      <c r="L66" s="3"/>
      <c r="N66" s="3"/>
      <c r="O66" s="3"/>
      <c r="P66" s="3"/>
      <c r="Q66" s="3"/>
      <c r="V66" s="3"/>
      <c r="W66" s="3"/>
      <c r="X66" s="3"/>
      <c r="Y66" s="3"/>
    </row>
    <row r="67" spans="1:25" ht="11.25" customHeight="1" hidden="1">
      <c r="A67" s="21"/>
      <c r="B67" s="3"/>
      <c r="C67" s="3"/>
      <c r="D67" s="3"/>
      <c r="E67" s="3"/>
      <c r="F67" s="3"/>
      <c r="G67" s="3"/>
      <c r="H67" s="3"/>
      <c r="I67" s="3"/>
      <c r="J67" s="3"/>
      <c r="K67" s="3"/>
      <c r="L67" s="3"/>
      <c r="N67" s="3"/>
      <c r="O67" s="3"/>
      <c r="P67" s="3"/>
      <c r="Q67" s="3"/>
      <c r="V67" s="3"/>
      <c r="W67" s="3"/>
      <c r="X67" s="3"/>
      <c r="Y67" s="3"/>
    </row>
    <row r="68" spans="1:25" ht="11.25" customHeight="1" hidden="1">
      <c r="A68" s="21"/>
      <c r="B68" s="3"/>
      <c r="C68" s="3"/>
      <c r="D68" s="3"/>
      <c r="E68" s="3"/>
      <c r="F68" s="3"/>
      <c r="G68" s="3"/>
      <c r="H68" s="3"/>
      <c r="I68" s="3"/>
      <c r="J68" s="3"/>
      <c r="K68" s="3"/>
      <c r="L68" s="3"/>
      <c r="N68" s="3"/>
      <c r="O68" s="3"/>
      <c r="P68" s="3"/>
      <c r="Q68" s="3"/>
      <c r="V68" s="3"/>
      <c r="W68" s="3"/>
      <c r="X68" s="3"/>
      <c r="Y68" s="3"/>
    </row>
    <row r="69" spans="1:25" ht="11.25" customHeight="1" hidden="1">
      <c r="A69" s="21"/>
      <c r="B69" s="3"/>
      <c r="C69" s="3"/>
      <c r="D69" s="3"/>
      <c r="E69" s="3"/>
      <c r="F69" s="3"/>
      <c r="G69" s="3"/>
      <c r="H69" s="3"/>
      <c r="I69" s="3"/>
      <c r="J69" s="3"/>
      <c r="K69" s="3"/>
      <c r="L69" s="3"/>
      <c r="N69" s="3"/>
      <c r="O69" s="3"/>
      <c r="P69" s="3"/>
      <c r="Q69" s="3"/>
      <c r="V69" s="3"/>
      <c r="W69" s="3"/>
      <c r="X69" s="3"/>
      <c r="Y69" s="3"/>
    </row>
    <row r="70" spans="1:25" ht="11.25" customHeight="1" hidden="1">
      <c r="A70" s="21"/>
      <c r="B70" s="3"/>
      <c r="C70" s="3"/>
      <c r="D70" s="3"/>
      <c r="E70" s="3"/>
      <c r="F70" s="3"/>
      <c r="G70" s="3"/>
      <c r="H70" s="3"/>
      <c r="I70" s="3"/>
      <c r="J70" s="3"/>
      <c r="K70" s="3"/>
      <c r="L70" s="3"/>
      <c r="N70" s="3"/>
      <c r="O70" s="3"/>
      <c r="P70" s="3"/>
      <c r="Q70" s="3"/>
      <c r="V70" s="3"/>
      <c r="W70" s="3"/>
      <c r="X70" s="3"/>
      <c r="Y70" s="3"/>
    </row>
    <row r="71" spans="1:25" ht="11.25" customHeight="1" hidden="1">
      <c r="A71" s="21"/>
      <c r="B71" s="3"/>
      <c r="C71" s="3"/>
      <c r="D71" s="3"/>
      <c r="E71" s="3"/>
      <c r="F71" s="3"/>
      <c r="G71" s="3"/>
      <c r="H71" s="3"/>
      <c r="I71" s="3"/>
      <c r="J71" s="3"/>
      <c r="K71" s="3"/>
      <c r="L71" s="3"/>
      <c r="N71" s="3"/>
      <c r="O71" s="3"/>
      <c r="P71" s="3"/>
      <c r="Q71" s="3"/>
      <c r="V71" s="3"/>
      <c r="W71" s="3"/>
      <c r="X71" s="3"/>
      <c r="Y71" s="3"/>
    </row>
    <row r="72" spans="1:25" ht="11.25" customHeight="1" hidden="1">
      <c r="A72" s="21"/>
      <c r="B72" s="3"/>
      <c r="C72" s="3"/>
      <c r="D72" s="3"/>
      <c r="E72" s="3"/>
      <c r="F72" s="3"/>
      <c r="G72" s="3"/>
      <c r="H72" s="3"/>
      <c r="I72" s="3"/>
      <c r="J72" s="3"/>
      <c r="K72" s="3"/>
      <c r="L72" s="3"/>
      <c r="N72" s="3"/>
      <c r="O72" s="3"/>
      <c r="P72" s="3"/>
      <c r="Q72" s="3"/>
      <c r="V72" s="3"/>
      <c r="W72" s="3"/>
      <c r="X72" s="3"/>
      <c r="Y72" s="3"/>
    </row>
    <row r="73" spans="1:25" ht="11.25" customHeight="1" hidden="1">
      <c r="A73" s="21"/>
      <c r="B73" s="3"/>
      <c r="C73" s="3"/>
      <c r="D73" s="3"/>
      <c r="E73" s="3"/>
      <c r="F73" s="3"/>
      <c r="G73" s="3"/>
      <c r="H73" s="3"/>
      <c r="I73" s="3"/>
      <c r="J73" s="3"/>
      <c r="K73" s="3"/>
      <c r="L73" s="3"/>
      <c r="N73" s="3"/>
      <c r="O73" s="3"/>
      <c r="P73" s="3"/>
      <c r="Q73" s="3"/>
      <c r="V73" s="3"/>
      <c r="W73" s="3"/>
      <c r="X73" s="3"/>
      <c r="Y73" s="3"/>
    </row>
    <row r="74" spans="1:25" ht="11.25" customHeight="1" hidden="1">
      <c r="A74" s="21"/>
      <c r="B74" s="3"/>
      <c r="C74" s="3"/>
      <c r="D74" s="3"/>
      <c r="E74" s="3"/>
      <c r="F74" s="3"/>
      <c r="G74" s="3"/>
      <c r="H74" s="3"/>
      <c r="I74" s="3"/>
      <c r="J74" s="3"/>
      <c r="K74" s="3"/>
      <c r="L74" s="3"/>
      <c r="N74" s="3"/>
      <c r="O74" s="3"/>
      <c r="P74" s="3"/>
      <c r="Q74" s="3"/>
      <c r="V74" s="3"/>
      <c r="W74" s="3"/>
      <c r="X74" s="3"/>
      <c r="Y74" s="3"/>
    </row>
    <row r="75" spans="1:25" ht="11.25" customHeight="1" hidden="1">
      <c r="A75" s="21"/>
      <c r="B75" s="3"/>
      <c r="C75" s="3"/>
      <c r="D75" s="3"/>
      <c r="E75" s="3"/>
      <c r="F75" s="3"/>
      <c r="G75" s="3"/>
      <c r="H75" s="3"/>
      <c r="I75" s="3"/>
      <c r="J75" s="3"/>
      <c r="K75" s="3"/>
      <c r="L75" s="3"/>
      <c r="N75" s="3"/>
      <c r="O75" s="3"/>
      <c r="P75" s="3"/>
      <c r="Q75" s="3"/>
      <c r="V75" s="3"/>
      <c r="W75" s="3"/>
      <c r="X75" s="3"/>
      <c r="Y75" s="3"/>
    </row>
    <row r="76" spans="1:25" ht="11.25" customHeight="1" hidden="1">
      <c r="A76" s="21"/>
      <c r="B76" s="3"/>
      <c r="C76" s="3"/>
      <c r="D76" s="3"/>
      <c r="E76" s="3"/>
      <c r="F76" s="3"/>
      <c r="G76" s="3"/>
      <c r="H76" s="3"/>
      <c r="I76" s="3"/>
      <c r="J76" s="3"/>
      <c r="K76" s="3"/>
      <c r="L76" s="3"/>
      <c r="N76" s="3"/>
      <c r="O76" s="3"/>
      <c r="P76" s="3"/>
      <c r="Q76" s="3"/>
      <c r="V76" s="3"/>
      <c r="W76" s="3"/>
      <c r="X76" s="3"/>
      <c r="Y76" s="3"/>
    </row>
    <row r="77" spans="1:25" ht="11.25" customHeight="1" hidden="1">
      <c r="A77" s="21"/>
      <c r="B77" s="3"/>
      <c r="C77" s="3"/>
      <c r="D77" s="3"/>
      <c r="E77" s="3"/>
      <c r="F77" s="3"/>
      <c r="G77" s="3"/>
      <c r="H77" s="3"/>
      <c r="I77" s="3"/>
      <c r="J77" s="3"/>
      <c r="K77" s="3"/>
      <c r="L77" s="3"/>
      <c r="N77" s="3"/>
      <c r="O77" s="3"/>
      <c r="P77" s="3"/>
      <c r="Q77" s="3"/>
      <c r="V77" s="3"/>
      <c r="W77" s="3"/>
      <c r="X77" s="3"/>
      <c r="Y77" s="3"/>
    </row>
    <row r="78" spans="1:25" ht="11.25" customHeight="1" hidden="1">
      <c r="A78" s="21"/>
      <c r="B78" s="3"/>
      <c r="C78" s="3"/>
      <c r="D78" s="3"/>
      <c r="E78" s="3"/>
      <c r="F78" s="3"/>
      <c r="G78" s="3"/>
      <c r="H78" s="3"/>
      <c r="I78" s="3"/>
      <c r="J78" s="3"/>
      <c r="K78" s="3"/>
      <c r="L78" s="3"/>
      <c r="N78" s="3"/>
      <c r="O78" s="3"/>
      <c r="P78" s="3"/>
      <c r="Q78" s="3"/>
      <c r="V78" s="3"/>
      <c r="W78" s="3"/>
      <c r="X78" s="3"/>
      <c r="Y78" s="3"/>
    </row>
    <row r="79" spans="1:25" ht="11.25" customHeight="1" hidden="1">
      <c r="A79" s="21"/>
      <c r="B79" s="3"/>
      <c r="C79" s="3"/>
      <c r="D79" s="3"/>
      <c r="E79" s="3"/>
      <c r="F79" s="3"/>
      <c r="G79" s="3"/>
      <c r="H79" s="3"/>
      <c r="I79" s="3"/>
      <c r="J79" s="3"/>
      <c r="K79" s="3"/>
      <c r="L79" s="3"/>
      <c r="N79" s="3"/>
      <c r="O79" s="3"/>
      <c r="P79" s="3"/>
      <c r="Q79" s="3"/>
      <c r="V79" s="3"/>
      <c r="W79" s="3"/>
      <c r="X79" s="3"/>
      <c r="Y79" s="3"/>
    </row>
    <row r="80" spans="14:25" ht="11.25" customHeight="1" hidden="1">
      <c r="N80" s="3"/>
      <c r="O80" s="3"/>
      <c r="P80" s="3"/>
      <c r="Q80" s="3"/>
      <c r="V80" s="3"/>
      <c r="W80" s="3"/>
      <c r="X80" s="3"/>
      <c r="Y80" s="3"/>
    </row>
    <row r="81" spans="14:25" ht="11.25" customHeight="1" hidden="1">
      <c r="N81" s="3"/>
      <c r="O81" s="3"/>
      <c r="P81" s="3"/>
      <c r="Q81" s="3"/>
      <c r="V81" s="3"/>
      <c r="W81" s="3"/>
      <c r="X81" s="3"/>
      <c r="Y81" s="3"/>
    </row>
    <row r="82" spans="14:25" ht="11.25" customHeight="1" hidden="1">
      <c r="N82" s="3"/>
      <c r="O82" s="3"/>
      <c r="P82" s="3"/>
      <c r="Q82" s="3"/>
      <c r="V82" s="3"/>
      <c r="W82" s="3"/>
      <c r="X82" s="3"/>
      <c r="Y82" s="3"/>
    </row>
    <row r="83" spans="14:25" ht="11.25" customHeight="1" hidden="1">
      <c r="N83" s="3"/>
      <c r="O83" s="3"/>
      <c r="P83" s="3"/>
      <c r="Q83" s="3"/>
      <c r="V83" s="3"/>
      <c r="W83" s="3"/>
      <c r="X83" s="3"/>
      <c r="Y83" s="3"/>
    </row>
    <row r="84" spans="14:25" ht="11.25" customHeight="1" hidden="1">
      <c r="N84" s="3"/>
      <c r="O84" s="3"/>
      <c r="P84" s="3"/>
      <c r="Q84" s="3"/>
      <c r="V84" s="3"/>
      <c r="W84" s="3"/>
      <c r="X84" s="3"/>
      <c r="Y84" s="3"/>
    </row>
    <row r="85" spans="14:25" ht="11.25" customHeight="1" hidden="1">
      <c r="N85" s="3"/>
      <c r="O85" s="3"/>
      <c r="P85" s="3"/>
      <c r="Q85" s="3"/>
      <c r="V85" s="3"/>
      <c r="W85" s="3"/>
      <c r="X85" s="3"/>
      <c r="Y85" s="3"/>
    </row>
    <row r="86" spans="14:25" ht="11.25" customHeight="1" hidden="1">
      <c r="N86" s="3"/>
      <c r="O86" s="3"/>
      <c r="P86" s="3"/>
      <c r="Q86" s="3"/>
      <c r="V86" s="3"/>
      <c r="W86" s="3"/>
      <c r="X86" s="3"/>
      <c r="Y86" s="3"/>
    </row>
    <row r="87" spans="14:25" ht="11.25" customHeight="1" hidden="1">
      <c r="N87" s="3"/>
      <c r="O87" s="3"/>
      <c r="P87" s="3"/>
      <c r="Q87" s="3"/>
      <c r="V87" s="3"/>
      <c r="W87" s="3"/>
      <c r="X87" s="3"/>
      <c r="Y87" s="3"/>
    </row>
    <row r="88" spans="14:25" ht="11.25" customHeight="1" hidden="1">
      <c r="N88" s="3"/>
      <c r="O88" s="3"/>
      <c r="P88" s="3"/>
      <c r="Q88" s="3"/>
      <c r="V88" s="3"/>
      <c r="W88" s="3"/>
      <c r="X88" s="3"/>
      <c r="Y88" s="3"/>
    </row>
    <row r="89" spans="14:25" ht="11.25" customHeight="1" hidden="1">
      <c r="N89" s="3"/>
      <c r="O89" s="3"/>
      <c r="P89" s="3"/>
      <c r="Q89" s="3"/>
      <c r="V89" s="3"/>
      <c r="W89" s="3"/>
      <c r="X89" s="3"/>
      <c r="Y89" s="3"/>
    </row>
    <row r="90" spans="14:25" ht="11.25" customHeight="1" hidden="1">
      <c r="N90" s="3"/>
      <c r="O90" s="3"/>
      <c r="P90" s="3"/>
      <c r="Q90" s="3"/>
      <c r="V90" s="3"/>
      <c r="W90" s="3"/>
      <c r="X90" s="3"/>
      <c r="Y90" s="3"/>
    </row>
    <row r="91" spans="14:25" ht="11.25" customHeight="1" hidden="1">
      <c r="N91" s="3"/>
      <c r="O91" s="3"/>
      <c r="P91" s="3"/>
      <c r="Q91" s="3"/>
      <c r="V91" s="3"/>
      <c r="W91" s="3"/>
      <c r="X91" s="3"/>
      <c r="Y91" s="3"/>
    </row>
    <row r="92" spans="14:25" ht="11.25" customHeight="1" hidden="1">
      <c r="N92" s="3"/>
      <c r="O92" s="3"/>
      <c r="P92" s="3"/>
      <c r="Q92" s="3"/>
      <c r="V92" s="3"/>
      <c r="W92" s="3"/>
      <c r="X92" s="3"/>
      <c r="Y92" s="3"/>
    </row>
    <row r="93" spans="14:25" ht="11.25" customHeight="1" hidden="1">
      <c r="N93" s="3"/>
      <c r="O93" s="3"/>
      <c r="P93" s="3"/>
      <c r="Q93" s="3"/>
      <c r="V93" s="3"/>
      <c r="W93" s="3"/>
      <c r="X93" s="3"/>
      <c r="Y93" s="3"/>
    </row>
    <row r="94" spans="14:25" ht="11.25" customHeight="1" hidden="1">
      <c r="N94" s="3"/>
      <c r="O94" s="3"/>
      <c r="P94" s="3"/>
      <c r="Q94" s="3"/>
      <c r="V94" s="3"/>
      <c r="W94" s="3"/>
      <c r="X94" s="3"/>
      <c r="Y94" s="3"/>
    </row>
    <row r="95" spans="14:25" ht="11.25" customHeight="1" hidden="1">
      <c r="N95" s="3"/>
      <c r="O95" s="3"/>
      <c r="P95" s="3"/>
      <c r="Q95" s="3"/>
      <c r="V95" s="3"/>
      <c r="W95" s="3"/>
      <c r="X95" s="3"/>
      <c r="Y95" s="3"/>
    </row>
    <row r="96" spans="14:25" ht="11.25" customHeight="1" hidden="1">
      <c r="N96" s="3"/>
      <c r="O96" s="3"/>
      <c r="P96" s="3"/>
      <c r="Q96" s="3"/>
      <c r="V96" s="3"/>
      <c r="W96" s="3"/>
      <c r="X96" s="3"/>
      <c r="Y96" s="3"/>
    </row>
    <row r="97" spans="14:25" ht="11.25" customHeight="1" hidden="1">
      <c r="N97" s="3"/>
      <c r="O97" s="3"/>
      <c r="P97" s="3"/>
      <c r="Q97" s="3"/>
      <c r="V97" s="3"/>
      <c r="W97" s="3"/>
      <c r="X97" s="3"/>
      <c r="Y97" s="3"/>
    </row>
    <row r="98" spans="14:25" ht="11.25" customHeight="1" hidden="1">
      <c r="N98" s="3"/>
      <c r="O98" s="3"/>
      <c r="P98" s="3"/>
      <c r="Q98" s="3"/>
      <c r="V98" s="3"/>
      <c r="W98" s="3"/>
      <c r="X98" s="3"/>
      <c r="Y98" s="3"/>
    </row>
    <row r="99" spans="14:25" ht="11.25" customHeight="1" hidden="1">
      <c r="N99" s="3"/>
      <c r="O99" s="3"/>
      <c r="P99" s="3"/>
      <c r="Q99" s="3"/>
      <c r="V99" s="3"/>
      <c r="W99" s="3"/>
      <c r="X99" s="3"/>
      <c r="Y99" s="3"/>
    </row>
    <row r="100" spans="14:25" ht="11.25" customHeight="1" hidden="1">
      <c r="N100" s="3"/>
      <c r="O100" s="3"/>
      <c r="P100" s="3"/>
      <c r="Q100" s="3"/>
      <c r="V100" s="3"/>
      <c r="W100" s="3"/>
      <c r="X100" s="3"/>
      <c r="Y100" s="3"/>
    </row>
    <row r="101" spans="14:25" ht="11.25" customHeight="1" hidden="1">
      <c r="N101" s="3"/>
      <c r="O101" s="3"/>
      <c r="P101" s="3"/>
      <c r="Q101" s="3"/>
      <c r="V101" s="3"/>
      <c r="W101" s="3"/>
      <c r="X101" s="3"/>
      <c r="Y101" s="3"/>
    </row>
    <row r="102" spans="14:25" ht="11.25" customHeight="1" hidden="1">
      <c r="N102" s="3"/>
      <c r="O102" s="3"/>
      <c r="P102" s="3"/>
      <c r="Q102" s="3"/>
      <c r="V102" s="3"/>
      <c r="W102" s="3"/>
      <c r="X102" s="3"/>
      <c r="Y102" s="3"/>
    </row>
    <row r="103" spans="14:25" ht="11.25" customHeight="1" hidden="1">
      <c r="N103" s="3"/>
      <c r="O103" s="3"/>
      <c r="P103" s="3"/>
      <c r="Q103" s="3"/>
      <c r="V103" s="3"/>
      <c r="W103" s="3"/>
      <c r="X103" s="3"/>
      <c r="Y103" s="3"/>
    </row>
    <row r="104" spans="14:25" ht="11.25" customHeight="1" hidden="1">
      <c r="N104" s="3"/>
      <c r="O104" s="3"/>
      <c r="P104" s="3"/>
      <c r="Q104" s="3"/>
      <c r="V104" s="3"/>
      <c r="W104" s="3"/>
      <c r="X104" s="3"/>
      <c r="Y104" s="3"/>
    </row>
    <row r="105" spans="14:25" ht="11.25" customHeight="1" hidden="1">
      <c r="N105" s="3"/>
      <c r="O105" s="3"/>
      <c r="P105" s="3"/>
      <c r="Q105" s="3"/>
      <c r="V105" s="3"/>
      <c r="W105" s="3"/>
      <c r="X105" s="3"/>
      <c r="Y105" s="3"/>
    </row>
    <row r="106" spans="14:25" ht="11.25" customHeight="1" hidden="1">
      <c r="N106" s="3"/>
      <c r="O106" s="3"/>
      <c r="P106" s="3"/>
      <c r="Q106" s="3"/>
      <c r="V106" s="3"/>
      <c r="W106" s="3"/>
      <c r="X106" s="3"/>
      <c r="Y106" s="3"/>
    </row>
    <row r="107" spans="14:25" ht="11.25" customHeight="1" hidden="1">
      <c r="N107" s="3"/>
      <c r="O107" s="3"/>
      <c r="P107" s="3"/>
      <c r="Q107" s="3"/>
      <c r="V107" s="3"/>
      <c r="W107" s="3"/>
      <c r="X107" s="3"/>
      <c r="Y107" s="3"/>
    </row>
    <row r="108" spans="14:25" ht="11.25" customHeight="1" hidden="1">
      <c r="N108" s="3"/>
      <c r="O108" s="3"/>
      <c r="P108" s="3"/>
      <c r="Q108" s="3"/>
      <c r="V108" s="3"/>
      <c r="W108" s="3"/>
      <c r="X108" s="3"/>
      <c r="Y108" s="3"/>
    </row>
    <row r="109" spans="14:25" ht="11.25" customHeight="1" hidden="1">
      <c r="N109" s="3"/>
      <c r="O109" s="3"/>
      <c r="P109" s="3"/>
      <c r="Q109" s="3"/>
      <c r="V109" s="3"/>
      <c r="W109" s="3"/>
      <c r="X109" s="3"/>
      <c r="Y109" s="3"/>
    </row>
    <row r="110" spans="14:25" ht="11.25" customHeight="1" hidden="1">
      <c r="N110" s="3"/>
      <c r="O110" s="3"/>
      <c r="P110" s="3"/>
      <c r="Q110" s="3"/>
      <c r="V110" s="3"/>
      <c r="W110" s="3"/>
      <c r="X110" s="3"/>
      <c r="Y110" s="3"/>
    </row>
    <row r="111" spans="14:25" ht="11.25" customHeight="1" hidden="1">
      <c r="N111" s="3"/>
      <c r="O111" s="3"/>
      <c r="P111" s="3"/>
      <c r="Q111" s="3"/>
      <c r="V111" s="3"/>
      <c r="W111" s="3"/>
      <c r="X111" s="3"/>
      <c r="Y111" s="3"/>
    </row>
    <row r="112" spans="14:25" ht="11.25" customHeight="1" hidden="1">
      <c r="N112" s="3"/>
      <c r="O112" s="3"/>
      <c r="P112" s="3"/>
      <c r="Q112" s="3"/>
      <c r="V112" s="3"/>
      <c r="W112" s="3"/>
      <c r="X112" s="3"/>
      <c r="Y112" s="3"/>
    </row>
    <row r="113" spans="14:25" ht="11.25" customHeight="1" hidden="1">
      <c r="N113" s="3"/>
      <c r="O113" s="3"/>
      <c r="P113" s="3"/>
      <c r="Q113" s="3"/>
      <c r="V113" s="3"/>
      <c r="W113" s="3"/>
      <c r="X113" s="3"/>
      <c r="Y113" s="3"/>
    </row>
    <row r="114" spans="14:25" ht="11.25" customHeight="1" hidden="1">
      <c r="N114" s="3"/>
      <c r="O114" s="3"/>
      <c r="P114" s="3"/>
      <c r="Q114" s="3"/>
      <c r="V114" s="3"/>
      <c r="W114" s="3"/>
      <c r="X114" s="3"/>
      <c r="Y114" s="3"/>
    </row>
    <row r="115" spans="14:25" ht="11.25" customHeight="1" hidden="1">
      <c r="N115" s="3"/>
      <c r="O115" s="3"/>
      <c r="P115" s="3"/>
      <c r="Q115" s="3"/>
      <c r="V115" s="3"/>
      <c r="W115" s="3"/>
      <c r="X115" s="3"/>
      <c r="Y115" s="3"/>
    </row>
    <row r="116" spans="14:25" ht="11.25" customHeight="1" hidden="1">
      <c r="N116" s="3"/>
      <c r="O116" s="3"/>
      <c r="P116" s="3"/>
      <c r="Q116" s="3"/>
      <c r="V116" s="3"/>
      <c r="W116" s="3"/>
      <c r="X116" s="3"/>
      <c r="Y116" s="3"/>
    </row>
    <row r="117" spans="14:25" ht="11.25" customHeight="1" hidden="1">
      <c r="N117" s="3"/>
      <c r="O117" s="3"/>
      <c r="P117" s="3"/>
      <c r="Q117" s="3"/>
      <c r="V117" s="3"/>
      <c r="W117" s="3"/>
      <c r="X117" s="3"/>
      <c r="Y117" s="3"/>
    </row>
    <row r="118" spans="14:25" ht="11.25" customHeight="1" hidden="1">
      <c r="N118" s="3"/>
      <c r="O118" s="3"/>
      <c r="P118" s="3"/>
      <c r="Q118" s="3"/>
      <c r="V118" s="3"/>
      <c r="W118" s="3"/>
      <c r="X118" s="3"/>
      <c r="Y118" s="3"/>
    </row>
    <row r="119" spans="14:25" ht="11.25" customHeight="1" hidden="1">
      <c r="N119" s="3"/>
      <c r="O119" s="3"/>
      <c r="P119" s="3"/>
      <c r="Q119" s="3"/>
      <c r="V119" s="3"/>
      <c r="W119" s="3"/>
      <c r="X119" s="3"/>
      <c r="Y119" s="3"/>
    </row>
    <row r="120" spans="14:25" ht="11.25" customHeight="1" hidden="1">
      <c r="N120" s="3"/>
      <c r="O120" s="3"/>
      <c r="P120" s="3"/>
      <c r="Q120" s="3"/>
      <c r="V120" s="3"/>
      <c r="W120" s="3"/>
      <c r="X120" s="3"/>
      <c r="Y120" s="3"/>
    </row>
    <row r="121" spans="14:25" ht="11.25" customHeight="1" hidden="1">
      <c r="N121" s="3"/>
      <c r="O121" s="3"/>
      <c r="P121" s="3"/>
      <c r="Q121" s="3"/>
      <c r="V121" s="3"/>
      <c r="W121" s="3"/>
      <c r="X121" s="3"/>
      <c r="Y121" s="3"/>
    </row>
    <row r="122" spans="14:25" ht="11.25" customHeight="1" hidden="1">
      <c r="N122" s="3"/>
      <c r="O122" s="3"/>
      <c r="P122" s="3"/>
      <c r="Q122" s="3"/>
      <c r="V122" s="3"/>
      <c r="W122" s="3"/>
      <c r="X122" s="3"/>
      <c r="Y122" s="3"/>
    </row>
    <row r="123" spans="14:25" ht="11.25" customHeight="1" hidden="1">
      <c r="N123" s="3"/>
      <c r="O123" s="3"/>
      <c r="P123" s="3"/>
      <c r="Q123" s="3"/>
      <c r="V123" s="3"/>
      <c r="W123" s="3"/>
      <c r="X123" s="3"/>
      <c r="Y123" s="3"/>
    </row>
    <row r="124" spans="14:25" ht="11.25" customHeight="1" hidden="1">
      <c r="N124" s="3"/>
      <c r="O124" s="3"/>
      <c r="P124" s="3"/>
      <c r="Q124" s="3"/>
      <c r="V124" s="3"/>
      <c r="W124" s="3"/>
      <c r="X124" s="3"/>
      <c r="Y124" s="3"/>
    </row>
    <row r="125" spans="14:25" ht="11.25" customHeight="1" hidden="1">
      <c r="N125" s="3"/>
      <c r="O125" s="3"/>
      <c r="P125" s="3"/>
      <c r="Q125" s="3"/>
      <c r="V125" s="3"/>
      <c r="W125" s="3"/>
      <c r="X125" s="3"/>
      <c r="Y125" s="3"/>
    </row>
    <row r="126" spans="14:25" ht="11.25" customHeight="1" hidden="1">
      <c r="N126" s="3"/>
      <c r="O126" s="3"/>
      <c r="P126" s="3"/>
      <c r="Q126" s="3"/>
      <c r="V126" s="3"/>
      <c r="W126" s="3"/>
      <c r="X126" s="3"/>
      <c r="Y126" s="3"/>
    </row>
    <row r="127" spans="14:25" ht="11.25" customHeight="1" hidden="1">
      <c r="N127" s="3"/>
      <c r="O127" s="3"/>
      <c r="P127" s="3"/>
      <c r="Q127" s="3"/>
      <c r="V127" s="3"/>
      <c r="W127" s="3"/>
      <c r="X127" s="3"/>
      <c r="Y127" s="3"/>
    </row>
    <row r="128" spans="14:25" ht="11.25" customHeight="1" hidden="1">
      <c r="N128" s="3"/>
      <c r="O128" s="3"/>
      <c r="P128" s="3"/>
      <c r="Q128" s="3"/>
      <c r="V128" s="3"/>
      <c r="W128" s="3"/>
      <c r="X128" s="3"/>
      <c r="Y128" s="3"/>
    </row>
    <row r="129" spans="14:25" ht="11.25" customHeight="1" hidden="1">
      <c r="N129" s="3"/>
      <c r="O129" s="3"/>
      <c r="P129" s="3"/>
      <c r="Q129" s="3"/>
      <c r="V129" s="3"/>
      <c r="W129" s="3"/>
      <c r="X129" s="3"/>
      <c r="Y129" s="3"/>
    </row>
    <row r="130" spans="14:25" ht="11.25" customHeight="1" hidden="1">
      <c r="N130" s="3"/>
      <c r="O130" s="3"/>
      <c r="P130" s="3"/>
      <c r="Q130" s="3"/>
      <c r="V130" s="3"/>
      <c r="W130" s="3"/>
      <c r="X130" s="3"/>
      <c r="Y130" s="3"/>
    </row>
    <row r="131" spans="14:25" ht="11.25" customHeight="1" hidden="1">
      <c r="N131" s="3"/>
      <c r="O131" s="3"/>
      <c r="P131" s="3"/>
      <c r="Q131" s="3"/>
      <c r="V131" s="3"/>
      <c r="W131" s="3"/>
      <c r="X131" s="3"/>
      <c r="Y131" s="3"/>
    </row>
    <row r="132" spans="14:25" ht="11.25" customHeight="1" hidden="1">
      <c r="N132" s="3"/>
      <c r="O132" s="3"/>
      <c r="P132" s="3"/>
      <c r="Q132" s="3"/>
      <c r="V132" s="3"/>
      <c r="W132" s="3"/>
      <c r="X132" s="3"/>
      <c r="Y132" s="3"/>
    </row>
    <row r="133" spans="14:25" ht="11.25" customHeight="1" hidden="1">
      <c r="N133" s="3"/>
      <c r="O133" s="3"/>
      <c r="P133" s="3"/>
      <c r="Q133" s="3"/>
      <c r="V133" s="3"/>
      <c r="W133" s="3"/>
      <c r="X133" s="3"/>
      <c r="Y133" s="3"/>
    </row>
    <row r="134" spans="14:25" ht="11.25" customHeight="1" hidden="1">
      <c r="N134" s="3"/>
      <c r="O134" s="3"/>
      <c r="P134" s="3"/>
      <c r="Q134" s="3"/>
      <c r="V134" s="3"/>
      <c r="W134" s="3"/>
      <c r="X134" s="3"/>
      <c r="Y134" s="3"/>
    </row>
    <row r="135" spans="14:25" ht="11.25" customHeight="1" hidden="1">
      <c r="N135" s="3"/>
      <c r="O135" s="3"/>
      <c r="P135" s="3"/>
      <c r="Q135" s="3"/>
      <c r="V135" s="3"/>
      <c r="W135" s="3"/>
      <c r="X135" s="3"/>
      <c r="Y135" s="3"/>
    </row>
    <row r="136" spans="14:25" ht="11.25" customHeight="1" hidden="1">
      <c r="N136" s="3"/>
      <c r="O136" s="3"/>
      <c r="P136" s="3"/>
      <c r="Q136" s="3"/>
      <c r="V136" s="3"/>
      <c r="W136" s="3"/>
      <c r="X136" s="3"/>
      <c r="Y136" s="3"/>
    </row>
    <row r="137" spans="14:25" ht="11.25" customHeight="1" hidden="1">
      <c r="N137" s="3"/>
      <c r="O137" s="3"/>
      <c r="P137" s="3"/>
      <c r="Q137" s="3"/>
      <c r="V137" s="3"/>
      <c r="W137" s="3"/>
      <c r="X137" s="3"/>
      <c r="Y137" s="3"/>
    </row>
    <row r="138" spans="14:25" ht="11.25" customHeight="1" hidden="1">
      <c r="N138" s="3"/>
      <c r="O138" s="3"/>
      <c r="P138" s="3"/>
      <c r="Q138" s="3"/>
      <c r="V138" s="3"/>
      <c r="W138" s="3"/>
      <c r="X138" s="3"/>
      <c r="Y138" s="3"/>
    </row>
    <row r="139" spans="14:25" ht="11.25" customHeight="1" hidden="1">
      <c r="N139" s="3"/>
      <c r="O139" s="3"/>
      <c r="P139" s="3"/>
      <c r="Q139" s="3"/>
      <c r="V139" s="3"/>
      <c r="W139" s="3"/>
      <c r="X139" s="3"/>
      <c r="Y139" s="3"/>
    </row>
    <row r="140" spans="14:25" ht="11.25" customHeight="1" hidden="1">
      <c r="N140" s="3"/>
      <c r="O140" s="3"/>
      <c r="P140" s="3"/>
      <c r="Q140" s="3"/>
      <c r="V140" s="3"/>
      <c r="W140" s="3"/>
      <c r="X140" s="3"/>
      <c r="Y140" s="3"/>
    </row>
    <row r="141" spans="14:25" ht="11.25" customHeight="1" hidden="1">
      <c r="N141" s="3"/>
      <c r="O141" s="3"/>
      <c r="P141" s="3"/>
      <c r="Q141" s="3"/>
      <c r="V141" s="3"/>
      <c r="W141" s="3"/>
      <c r="X141" s="3"/>
      <c r="Y141" s="3"/>
    </row>
    <row r="142" spans="14:25" ht="11.25" customHeight="1" hidden="1">
      <c r="N142" s="3"/>
      <c r="O142" s="3"/>
      <c r="P142" s="3"/>
      <c r="Q142" s="3"/>
      <c r="V142" s="3"/>
      <c r="W142" s="3"/>
      <c r="X142" s="3"/>
      <c r="Y142" s="3"/>
    </row>
    <row r="143" spans="14:25" ht="11.25" customHeight="1" hidden="1">
      <c r="N143" s="3"/>
      <c r="O143" s="3"/>
      <c r="P143" s="3"/>
      <c r="Q143" s="3"/>
      <c r="V143" s="3"/>
      <c r="W143" s="3"/>
      <c r="X143" s="3"/>
      <c r="Y143" s="3"/>
    </row>
    <row r="144" spans="14:25" ht="11.25" customHeight="1" hidden="1">
      <c r="N144" s="3"/>
      <c r="O144" s="3"/>
      <c r="P144" s="3"/>
      <c r="Q144" s="3"/>
      <c r="V144" s="3"/>
      <c r="W144" s="3"/>
      <c r="X144" s="3"/>
      <c r="Y144" s="3"/>
    </row>
    <row r="145" spans="14:25" ht="11.25" customHeight="1" hidden="1">
      <c r="N145" s="3"/>
      <c r="O145" s="3"/>
      <c r="P145" s="3"/>
      <c r="Q145" s="3"/>
      <c r="V145" s="3"/>
      <c r="W145" s="3"/>
      <c r="X145" s="3"/>
      <c r="Y145" s="3"/>
    </row>
    <row r="146" spans="14:25" ht="11.25" customHeight="1" hidden="1">
      <c r="N146" s="3"/>
      <c r="O146" s="3"/>
      <c r="P146" s="3"/>
      <c r="Q146" s="3"/>
      <c r="V146" s="3"/>
      <c r="W146" s="3"/>
      <c r="X146" s="3"/>
      <c r="Y146" s="3"/>
    </row>
    <row r="147" spans="14:25" ht="11.25" customHeight="1" hidden="1">
      <c r="N147" s="3"/>
      <c r="O147" s="3"/>
      <c r="P147" s="3"/>
      <c r="Q147" s="3"/>
      <c r="V147" s="3"/>
      <c r="W147" s="3"/>
      <c r="X147" s="3"/>
      <c r="Y147" s="3"/>
    </row>
    <row r="148" spans="14:25" ht="11.25" customHeight="1" hidden="1">
      <c r="N148" s="3"/>
      <c r="O148" s="3"/>
      <c r="P148" s="3"/>
      <c r="Q148" s="3"/>
      <c r="V148" s="3"/>
      <c r="W148" s="3"/>
      <c r="X148" s="3"/>
      <c r="Y148" s="3"/>
    </row>
    <row r="149" spans="14:25" ht="11.25" customHeight="1" hidden="1">
      <c r="N149" s="3"/>
      <c r="O149" s="3"/>
      <c r="P149" s="3"/>
      <c r="Q149" s="3"/>
      <c r="V149" s="3"/>
      <c r="W149" s="3"/>
      <c r="X149" s="3"/>
      <c r="Y149" s="3"/>
    </row>
    <row r="150" spans="14:25" ht="11.25" customHeight="1" hidden="1">
      <c r="N150" s="3"/>
      <c r="O150" s="3"/>
      <c r="P150" s="3"/>
      <c r="Q150" s="3"/>
      <c r="V150" s="3"/>
      <c r="W150" s="3"/>
      <c r="X150" s="3"/>
      <c r="Y150" s="3"/>
    </row>
    <row r="151" spans="14:25" ht="11.25" customHeight="1" hidden="1">
      <c r="N151" s="3"/>
      <c r="O151" s="3"/>
      <c r="P151" s="3"/>
      <c r="Q151" s="3"/>
      <c r="V151" s="3"/>
      <c r="W151" s="3"/>
      <c r="X151" s="3"/>
      <c r="Y151" s="3"/>
    </row>
    <row r="152" spans="14:25" ht="11.25" customHeight="1" hidden="1">
      <c r="N152" s="3"/>
      <c r="O152" s="3"/>
      <c r="P152" s="3"/>
      <c r="Q152" s="3"/>
      <c r="V152" s="3"/>
      <c r="W152" s="3"/>
      <c r="X152" s="3"/>
      <c r="Y152" s="3"/>
    </row>
    <row r="153" spans="14:25" ht="11.25" customHeight="1" hidden="1">
      <c r="N153" s="3"/>
      <c r="O153" s="3"/>
      <c r="P153" s="3"/>
      <c r="Q153" s="3"/>
      <c r="V153" s="3"/>
      <c r="W153" s="3"/>
      <c r="X153" s="3"/>
      <c r="Y153" s="3"/>
    </row>
    <row r="154" spans="14:25" ht="11.25" customHeight="1" hidden="1">
      <c r="N154" s="3"/>
      <c r="O154" s="3"/>
      <c r="P154" s="3"/>
      <c r="Q154" s="3"/>
      <c r="V154" s="3"/>
      <c r="W154" s="3"/>
      <c r="X154" s="3"/>
      <c r="Y154" s="3"/>
    </row>
    <row r="155" spans="14:25" ht="11.25" customHeight="1" hidden="1">
      <c r="N155" s="3"/>
      <c r="O155" s="3"/>
      <c r="P155" s="3"/>
      <c r="Q155" s="3"/>
      <c r="V155" s="3"/>
      <c r="W155" s="3"/>
      <c r="X155" s="3"/>
      <c r="Y155" s="3"/>
    </row>
    <row r="156" spans="14:25" ht="11.25" customHeight="1" hidden="1">
      <c r="N156" s="3"/>
      <c r="O156" s="3"/>
      <c r="P156" s="3"/>
      <c r="Q156" s="3"/>
      <c r="V156" s="3"/>
      <c r="W156" s="3"/>
      <c r="X156" s="3"/>
      <c r="Y156" s="3"/>
    </row>
    <row r="157" spans="14:25" ht="11.25" customHeight="1" hidden="1">
      <c r="N157" s="3"/>
      <c r="O157" s="3"/>
      <c r="P157" s="3"/>
      <c r="Q157" s="3"/>
      <c r="V157" s="3"/>
      <c r="W157" s="3"/>
      <c r="X157" s="3"/>
      <c r="Y157" s="3"/>
    </row>
    <row r="158" spans="14:25" ht="11.25" customHeight="1" hidden="1">
      <c r="N158" s="3"/>
      <c r="O158" s="3"/>
      <c r="P158" s="3"/>
      <c r="Q158" s="3"/>
      <c r="V158" s="3"/>
      <c r="W158" s="3"/>
      <c r="X158" s="3"/>
      <c r="Y158" s="3"/>
    </row>
    <row r="159" spans="14:25" ht="11.25" customHeight="1" hidden="1">
      <c r="N159" s="3"/>
      <c r="O159" s="3"/>
      <c r="P159" s="3"/>
      <c r="Q159" s="3"/>
      <c r="V159" s="3"/>
      <c r="W159" s="3"/>
      <c r="X159" s="3"/>
      <c r="Y159" s="3"/>
    </row>
    <row r="160" spans="14:25" ht="11.25" customHeight="1" hidden="1">
      <c r="N160" s="3"/>
      <c r="O160" s="3"/>
      <c r="P160" s="3"/>
      <c r="Q160" s="3"/>
      <c r="V160" s="3"/>
      <c r="W160" s="3"/>
      <c r="X160" s="3"/>
      <c r="Y160" s="3"/>
    </row>
    <row r="161" spans="14:25" ht="11.25" customHeight="1" hidden="1">
      <c r="N161" s="3"/>
      <c r="O161" s="3"/>
      <c r="P161" s="3"/>
      <c r="Q161" s="3"/>
      <c r="V161" s="3"/>
      <c r="W161" s="3"/>
      <c r="X161" s="3"/>
      <c r="Y161" s="3"/>
    </row>
    <row r="162" spans="14:25" ht="11.25" customHeight="1" hidden="1">
      <c r="N162" s="3"/>
      <c r="O162" s="3"/>
      <c r="P162" s="3"/>
      <c r="Q162" s="3"/>
      <c r="V162" s="3"/>
      <c r="W162" s="3"/>
      <c r="X162" s="3"/>
      <c r="Y162" s="3"/>
    </row>
    <row r="163" spans="14:25" ht="11.25" customHeight="1" hidden="1">
      <c r="N163" s="3"/>
      <c r="O163" s="3"/>
      <c r="P163" s="3"/>
      <c r="Q163" s="3"/>
      <c r="V163" s="3"/>
      <c r="W163" s="3"/>
      <c r="X163" s="3"/>
      <c r="Y163" s="3"/>
    </row>
    <row r="164" spans="14:25" ht="11.25" customHeight="1" hidden="1">
      <c r="N164" s="3"/>
      <c r="O164" s="3"/>
      <c r="P164" s="3"/>
      <c r="Q164" s="3"/>
      <c r="V164" s="3"/>
      <c r="W164" s="3"/>
      <c r="X164" s="3"/>
      <c r="Y164" s="3"/>
    </row>
    <row r="165" spans="14:25" ht="11.25" customHeight="1" hidden="1">
      <c r="N165" s="3"/>
      <c r="O165" s="3"/>
      <c r="P165" s="3"/>
      <c r="Q165" s="3"/>
      <c r="V165" s="3"/>
      <c r="W165" s="3"/>
      <c r="X165" s="3"/>
      <c r="Y165" s="3"/>
    </row>
    <row r="166" spans="14:25" ht="11.25" customHeight="1" hidden="1">
      <c r="N166" s="3"/>
      <c r="O166" s="3"/>
      <c r="P166" s="3"/>
      <c r="Q166" s="3"/>
      <c r="V166" s="3"/>
      <c r="W166" s="3"/>
      <c r="X166" s="3"/>
      <c r="Y166" s="3"/>
    </row>
    <row r="167" spans="14:25" ht="11.25" customHeight="1" hidden="1">
      <c r="N167" s="3"/>
      <c r="O167" s="3"/>
      <c r="P167" s="3"/>
      <c r="Q167" s="3"/>
      <c r="V167" s="3"/>
      <c r="W167" s="3"/>
      <c r="X167" s="3"/>
      <c r="Y167" s="3"/>
    </row>
    <row r="168" spans="14:25" ht="11.25" customHeight="1" hidden="1">
      <c r="N168" s="3"/>
      <c r="O168" s="3"/>
      <c r="P168" s="3"/>
      <c r="Q168" s="3"/>
      <c r="V168" s="3"/>
      <c r="W168" s="3"/>
      <c r="X168" s="3"/>
      <c r="Y168" s="3"/>
    </row>
    <row r="169" spans="14:25" ht="11.25" customHeight="1" hidden="1">
      <c r="N169" s="3"/>
      <c r="O169" s="3"/>
      <c r="P169" s="3"/>
      <c r="Q169" s="3"/>
      <c r="V169" s="3"/>
      <c r="W169" s="3"/>
      <c r="X169" s="3"/>
      <c r="Y169" s="3"/>
    </row>
    <row r="170" spans="14:25" ht="11.25" customHeight="1" hidden="1">
      <c r="N170" s="3"/>
      <c r="O170" s="3"/>
      <c r="P170" s="3"/>
      <c r="Q170" s="3"/>
      <c r="V170" s="3"/>
      <c r="W170" s="3"/>
      <c r="X170" s="3"/>
      <c r="Y170" s="3"/>
    </row>
    <row r="171" spans="14:25" ht="11.25" customHeight="1" hidden="1">
      <c r="N171" s="3"/>
      <c r="O171" s="3"/>
      <c r="P171" s="3"/>
      <c r="Q171" s="3"/>
      <c r="V171" s="3"/>
      <c r="W171" s="3"/>
      <c r="X171" s="3"/>
      <c r="Y171" s="3"/>
    </row>
    <row r="172" spans="14:25" ht="11.25" customHeight="1" hidden="1">
      <c r="N172" s="3"/>
      <c r="O172" s="3"/>
      <c r="P172" s="3"/>
      <c r="Q172" s="3"/>
      <c r="V172" s="3"/>
      <c r="W172" s="3"/>
      <c r="X172" s="3"/>
      <c r="Y172" s="3"/>
    </row>
    <row r="173" spans="14:25" ht="11.25" customHeight="1" hidden="1">
      <c r="N173" s="3"/>
      <c r="O173" s="3"/>
      <c r="P173" s="3"/>
      <c r="Q173" s="3"/>
      <c r="V173" s="3"/>
      <c r="W173" s="3"/>
      <c r="X173" s="3"/>
      <c r="Y173" s="3"/>
    </row>
    <row r="174" spans="14:25" ht="11.25" customHeight="1" hidden="1">
      <c r="N174" s="3"/>
      <c r="O174" s="3"/>
      <c r="P174" s="3"/>
      <c r="Q174" s="3"/>
      <c r="V174" s="3"/>
      <c r="W174" s="3"/>
      <c r="X174" s="3"/>
      <c r="Y174" s="3"/>
    </row>
    <row r="175" spans="14:25" ht="11.25" customHeight="1" hidden="1">
      <c r="N175" s="3"/>
      <c r="O175" s="3"/>
      <c r="P175" s="3"/>
      <c r="Q175" s="3"/>
      <c r="V175" s="3"/>
      <c r="W175" s="3"/>
      <c r="X175" s="3"/>
      <c r="Y175" s="3"/>
    </row>
    <row r="176" spans="14:25" ht="11.25" customHeight="1" hidden="1">
      <c r="N176" s="3"/>
      <c r="O176" s="3"/>
      <c r="P176" s="3"/>
      <c r="Q176" s="3"/>
      <c r="V176" s="3"/>
      <c r="W176" s="3"/>
      <c r="X176" s="3"/>
      <c r="Y176" s="3"/>
    </row>
    <row r="177" spans="14:25" ht="11.25" customHeight="1" hidden="1">
      <c r="N177" s="3"/>
      <c r="O177" s="3"/>
      <c r="P177" s="3"/>
      <c r="Q177" s="3"/>
      <c r="V177" s="3"/>
      <c r="W177" s="3"/>
      <c r="X177" s="3"/>
      <c r="Y177" s="3"/>
    </row>
    <row r="178" spans="14:25" ht="11.25" customHeight="1" hidden="1">
      <c r="N178" s="3"/>
      <c r="O178" s="3"/>
      <c r="P178" s="3"/>
      <c r="Q178" s="3"/>
      <c r="V178" s="3"/>
      <c r="W178" s="3"/>
      <c r="X178" s="3"/>
      <c r="Y178" s="3"/>
    </row>
    <row r="179" spans="14:25" ht="11.25" customHeight="1" hidden="1">
      <c r="N179" s="3"/>
      <c r="O179" s="3"/>
      <c r="P179" s="3"/>
      <c r="Q179" s="3"/>
      <c r="V179" s="3"/>
      <c r="W179" s="3"/>
      <c r="X179" s="3"/>
      <c r="Y179" s="3"/>
    </row>
    <row r="180" spans="14:25" ht="11.25" customHeight="1" hidden="1">
      <c r="N180" s="3"/>
      <c r="O180" s="3"/>
      <c r="P180" s="3"/>
      <c r="Q180" s="3"/>
      <c r="V180" s="3"/>
      <c r="W180" s="3"/>
      <c r="X180" s="3"/>
      <c r="Y180" s="3"/>
    </row>
    <row r="181" spans="14:25" ht="11.25" customHeight="1" hidden="1">
      <c r="N181" s="3"/>
      <c r="O181" s="3"/>
      <c r="P181" s="3"/>
      <c r="Q181" s="3"/>
      <c r="V181" s="3"/>
      <c r="W181" s="3"/>
      <c r="X181" s="3"/>
      <c r="Y181" s="3"/>
    </row>
    <row r="182" spans="14:25" ht="11.25" customHeight="1" hidden="1">
      <c r="N182" s="3"/>
      <c r="O182" s="3"/>
      <c r="P182" s="3"/>
      <c r="Q182" s="3"/>
      <c r="V182" s="3"/>
      <c r="W182" s="3"/>
      <c r="X182" s="3"/>
      <c r="Y182" s="3"/>
    </row>
    <row r="183" spans="14:25" ht="11.25" customHeight="1" hidden="1">
      <c r="N183" s="3"/>
      <c r="O183" s="3"/>
      <c r="P183" s="3"/>
      <c r="Q183" s="3"/>
      <c r="V183" s="3"/>
      <c r="W183" s="3"/>
      <c r="X183" s="3"/>
      <c r="Y183" s="3"/>
    </row>
    <row r="184" spans="14:25" ht="11.25" customHeight="1" hidden="1">
      <c r="N184" s="3"/>
      <c r="O184" s="3"/>
      <c r="P184" s="3"/>
      <c r="Q184" s="3"/>
      <c r="V184" s="3"/>
      <c r="W184" s="3"/>
      <c r="X184" s="3"/>
      <c r="Y184" s="3"/>
    </row>
    <row r="185" spans="14:25" ht="11.25" customHeight="1" hidden="1">
      <c r="N185" s="3"/>
      <c r="O185" s="3"/>
      <c r="P185" s="3"/>
      <c r="Q185" s="3"/>
      <c r="V185" s="3"/>
      <c r="W185" s="3"/>
      <c r="X185" s="3"/>
      <c r="Y185" s="3"/>
    </row>
    <row r="186" spans="14:25" ht="11.25" customHeight="1" hidden="1">
      <c r="N186" s="3"/>
      <c r="O186" s="3"/>
      <c r="P186" s="3"/>
      <c r="Q186" s="3"/>
      <c r="V186" s="3"/>
      <c r="W186" s="3"/>
      <c r="X186" s="3"/>
      <c r="Y186" s="3"/>
    </row>
    <row r="187" spans="14:25" ht="11.25" customHeight="1" hidden="1">
      <c r="N187" s="3"/>
      <c r="O187" s="3"/>
      <c r="P187" s="3"/>
      <c r="Q187" s="3"/>
      <c r="V187" s="3"/>
      <c r="W187" s="3"/>
      <c r="X187" s="3"/>
      <c r="Y187" s="3"/>
    </row>
    <row r="188" spans="14:25" ht="11.25" customHeight="1" hidden="1">
      <c r="N188" s="3"/>
      <c r="O188" s="3"/>
      <c r="P188" s="3"/>
      <c r="Q188" s="3"/>
      <c r="V188" s="3"/>
      <c r="W188" s="3"/>
      <c r="X188" s="3"/>
      <c r="Y188" s="3"/>
    </row>
    <row r="189" spans="14:25" ht="11.25" customHeight="1" hidden="1">
      <c r="N189" s="3"/>
      <c r="O189" s="3"/>
      <c r="P189" s="3"/>
      <c r="Q189" s="3"/>
      <c r="V189" s="3"/>
      <c r="W189" s="3"/>
      <c r="X189" s="3"/>
      <c r="Y189" s="3"/>
    </row>
    <row r="190" spans="14:25" ht="11.25" customHeight="1" hidden="1">
      <c r="N190" s="3"/>
      <c r="O190" s="3"/>
      <c r="P190" s="3"/>
      <c r="Q190" s="3"/>
      <c r="V190" s="3"/>
      <c r="W190" s="3"/>
      <c r="X190" s="3"/>
      <c r="Y190" s="3"/>
    </row>
    <row r="191" spans="14:25" ht="11.25" customHeight="1" hidden="1">
      <c r="N191" s="3"/>
      <c r="O191" s="3"/>
      <c r="P191" s="3"/>
      <c r="Q191" s="3"/>
      <c r="V191" s="3"/>
      <c r="W191" s="3"/>
      <c r="X191" s="3"/>
      <c r="Y191" s="3"/>
    </row>
    <row r="192" spans="14:25" ht="11.25" customHeight="1" hidden="1">
      <c r="N192" s="3"/>
      <c r="O192" s="3"/>
      <c r="P192" s="3"/>
      <c r="Q192" s="3"/>
      <c r="V192" s="3"/>
      <c r="W192" s="3"/>
      <c r="X192" s="3"/>
      <c r="Y192" s="3"/>
    </row>
    <row r="193" spans="14:25" ht="11.25" customHeight="1" hidden="1">
      <c r="N193" s="3"/>
      <c r="O193" s="3"/>
      <c r="P193" s="3"/>
      <c r="Q193" s="3"/>
      <c r="V193" s="3"/>
      <c r="W193" s="3"/>
      <c r="X193" s="3"/>
      <c r="Y193" s="3"/>
    </row>
    <row r="194" spans="14:25" ht="11.25" customHeight="1" hidden="1">
      <c r="N194" s="3"/>
      <c r="O194" s="3"/>
      <c r="P194" s="3"/>
      <c r="Q194" s="3"/>
      <c r="V194" s="3"/>
      <c r="W194" s="3"/>
      <c r="X194" s="3"/>
      <c r="Y194" s="3"/>
    </row>
    <row r="195" spans="14:25" ht="11.25" customHeight="1" hidden="1">
      <c r="N195" s="3"/>
      <c r="O195" s="3"/>
      <c r="P195" s="3"/>
      <c r="Q195" s="3"/>
      <c r="V195" s="3"/>
      <c r="W195" s="3"/>
      <c r="X195" s="3"/>
      <c r="Y195" s="3"/>
    </row>
    <row r="196" spans="14:25" ht="11.25" customHeight="1" hidden="1">
      <c r="N196" s="3"/>
      <c r="O196" s="3"/>
      <c r="P196" s="3"/>
      <c r="Q196" s="3"/>
      <c r="V196" s="3"/>
      <c r="W196" s="3"/>
      <c r="X196" s="3"/>
      <c r="Y196" s="3"/>
    </row>
    <row r="197" spans="14:25" ht="11.25" customHeight="1" hidden="1">
      <c r="N197" s="3"/>
      <c r="O197" s="3"/>
      <c r="P197" s="3"/>
      <c r="Q197" s="3"/>
      <c r="V197" s="3"/>
      <c r="W197" s="3"/>
      <c r="X197" s="3"/>
      <c r="Y197" s="3"/>
    </row>
    <row r="198" spans="14:25" ht="11.25" customHeight="1" hidden="1">
      <c r="N198" s="3"/>
      <c r="O198" s="3"/>
      <c r="P198" s="3"/>
      <c r="Q198" s="3"/>
      <c r="V198" s="3"/>
      <c r="W198" s="3"/>
      <c r="X198" s="3"/>
      <c r="Y198" s="3"/>
    </row>
    <row r="199" spans="14:25" ht="11.25" customHeight="1" hidden="1">
      <c r="N199" s="3"/>
      <c r="O199" s="3"/>
      <c r="P199" s="3"/>
      <c r="Q199" s="3"/>
      <c r="V199" s="3"/>
      <c r="W199" s="3"/>
      <c r="X199" s="3"/>
      <c r="Y199" s="3"/>
    </row>
    <row r="200" spans="14:25" ht="11.25" customHeight="1" hidden="1">
      <c r="N200" s="3"/>
      <c r="O200" s="3"/>
      <c r="P200" s="3"/>
      <c r="Q200" s="3"/>
      <c r="V200" s="3"/>
      <c r="W200" s="3"/>
      <c r="X200" s="3"/>
      <c r="Y200" s="3"/>
    </row>
    <row r="201" spans="14:25" ht="11.25" customHeight="1" hidden="1">
      <c r="N201" s="3"/>
      <c r="O201" s="3"/>
      <c r="P201" s="3"/>
      <c r="Q201" s="3"/>
      <c r="V201" s="3"/>
      <c r="W201" s="3"/>
      <c r="X201" s="3"/>
      <c r="Y201" s="3"/>
    </row>
    <row r="202" spans="14:25" ht="11.25" customHeight="1" hidden="1">
      <c r="N202" s="3"/>
      <c r="O202" s="3"/>
      <c r="P202" s="3"/>
      <c r="Q202" s="3"/>
      <c r="V202" s="3"/>
      <c r="W202" s="3"/>
      <c r="X202" s="3"/>
      <c r="Y202" s="3"/>
    </row>
    <row r="203" spans="14:25" ht="11.25" customHeight="1" hidden="1">
      <c r="N203" s="3"/>
      <c r="O203" s="3"/>
      <c r="P203" s="3"/>
      <c r="Q203" s="3"/>
      <c r="V203" s="3"/>
      <c r="W203" s="3"/>
      <c r="X203" s="3"/>
      <c r="Y203" s="3"/>
    </row>
    <row r="204" spans="14:25" ht="11.25" customHeight="1" hidden="1">
      <c r="N204" s="3"/>
      <c r="O204" s="3"/>
      <c r="P204" s="3"/>
      <c r="Q204" s="3"/>
      <c r="V204" s="3"/>
      <c r="W204" s="3"/>
      <c r="X204" s="3"/>
      <c r="Y204" s="3"/>
    </row>
    <row r="205" spans="14:25" ht="11.25" customHeight="1" hidden="1">
      <c r="N205" s="3"/>
      <c r="O205" s="3"/>
      <c r="P205" s="3"/>
      <c r="Q205" s="3"/>
      <c r="V205" s="3"/>
      <c r="W205" s="3"/>
      <c r="X205" s="3"/>
      <c r="Y205" s="3"/>
    </row>
    <row r="206" spans="14:25" ht="11.25" customHeight="1" hidden="1">
      <c r="N206" s="3"/>
      <c r="O206" s="3"/>
      <c r="P206" s="3"/>
      <c r="Q206" s="3"/>
      <c r="V206" s="3"/>
      <c r="W206" s="3"/>
      <c r="X206" s="3"/>
      <c r="Y206" s="3"/>
    </row>
    <row r="207" spans="14:25" ht="11.25" customHeight="1" hidden="1">
      <c r="N207" s="3"/>
      <c r="O207" s="3"/>
      <c r="P207" s="3"/>
      <c r="Q207" s="3"/>
      <c r="V207" s="3"/>
      <c r="W207" s="3"/>
      <c r="X207" s="3"/>
      <c r="Y207" s="3"/>
    </row>
    <row r="208" spans="14:25" ht="11.25" customHeight="1" hidden="1">
      <c r="N208" s="3"/>
      <c r="O208" s="3"/>
      <c r="P208" s="3"/>
      <c r="Q208" s="3"/>
      <c r="V208" s="3"/>
      <c r="W208" s="3"/>
      <c r="X208" s="3"/>
      <c r="Y208" s="3"/>
    </row>
    <row r="209" spans="14:25" ht="11.25" customHeight="1" hidden="1">
      <c r="N209" s="3"/>
      <c r="O209" s="3"/>
      <c r="P209" s="3"/>
      <c r="Q209" s="3"/>
      <c r="V209" s="3"/>
      <c r="W209" s="3"/>
      <c r="X209" s="3"/>
      <c r="Y209" s="3"/>
    </row>
    <row r="210" spans="14:25" ht="11.25" customHeight="1" hidden="1">
      <c r="N210" s="3"/>
      <c r="O210" s="3"/>
      <c r="P210" s="3"/>
      <c r="Q210" s="3"/>
      <c r="V210" s="3"/>
      <c r="W210" s="3"/>
      <c r="X210" s="3"/>
      <c r="Y210" s="3"/>
    </row>
    <row r="211" spans="14:25" ht="11.25" customHeight="1" hidden="1">
      <c r="N211" s="3"/>
      <c r="O211" s="3"/>
      <c r="P211" s="3"/>
      <c r="Q211" s="3"/>
      <c r="V211" s="3"/>
      <c r="W211" s="3"/>
      <c r="X211" s="3"/>
      <c r="Y211" s="3"/>
    </row>
    <row r="212" spans="14:25" ht="11.25" customHeight="1" hidden="1">
      <c r="N212" s="3"/>
      <c r="O212" s="3"/>
      <c r="P212" s="3"/>
      <c r="Q212" s="3"/>
      <c r="V212" s="3"/>
      <c r="W212" s="3"/>
      <c r="X212" s="3"/>
      <c r="Y212" s="3"/>
    </row>
    <row r="213" spans="14:25" ht="11.25" customHeight="1" hidden="1">
      <c r="N213" s="3"/>
      <c r="O213" s="3"/>
      <c r="P213" s="3"/>
      <c r="Q213" s="3"/>
      <c r="V213" s="3"/>
      <c r="W213" s="3"/>
      <c r="X213" s="3"/>
      <c r="Y213" s="3"/>
    </row>
    <row r="214" spans="14:25" ht="11.25" customHeight="1" hidden="1">
      <c r="N214" s="3"/>
      <c r="O214" s="3"/>
      <c r="P214" s="3"/>
      <c r="Q214" s="3"/>
      <c r="V214" s="3"/>
      <c r="W214" s="3"/>
      <c r="X214" s="3"/>
      <c r="Y214" s="3"/>
    </row>
    <row r="215" spans="14:25" ht="11.25" customHeight="1" hidden="1">
      <c r="N215" s="3"/>
      <c r="O215" s="3"/>
      <c r="P215" s="3"/>
      <c r="Q215" s="3"/>
      <c r="V215" s="3"/>
      <c r="W215" s="3"/>
      <c r="X215" s="3"/>
      <c r="Y215" s="3"/>
    </row>
    <row r="216" spans="14:25" ht="11.25" customHeight="1" hidden="1">
      <c r="N216" s="3"/>
      <c r="O216" s="3"/>
      <c r="P216" s="3"/>
      <c r="Q216" s="3"/>
      <c r="V216" s="3"/>
      <c r="W216" s="3"/>
      <c r="X216" s="3"/>
      <c r="Y216" s="3"/>
    </row>
    <row r="217" spans="14:25" ht="11.25" customHeight="1" hidden="1">
      <c r="N217" s="3"/>
      <c r="O217" s="3"/>
      <c r="P217" s="3"/>
      <c r="Q217" s="3"/>
      <c r="V217" s="3"/>
      <c r="W217" s="3"/>
      <c r="X217" s="3"/>
      <c r="Y217" s="3"/>
    </row>
    <row r="218" spans="14:25" ht="11.25" customHeight="1" hidden="1">
      <c r="N218" s="3"/>
      <c r="O218" s="3"/>
      <c r="P218" s="3"/>
      <c r="Q218" s="3"/>
      <c r="V218" s="3"/>
      <c r="W218" s="3"/>
      <c r="X218" s="3"/>
      <c r="Y218" s="3"/>
    </row>
    <row r="219" spans="14:25" ht="11.25" customHeight="1" hidden="1">
      <c r="N219" s="3"/>
      <c r="O219" s="3"/>
      <c r="P219" s="3"/>
      <c r="Q219" s="3"/>
      <c r="V219" s="3"/>
      <c r="W219" s="3"/>
      <c r="X219" s="3"/>
      <c r="Y219" s="3"/>
    </row>
    <row r="220" spans="14:25" ht="11.25" customHeight="1" hidden="1">
      <c r="N220" s="3"/>
      <c r="O220" s="3"/>
      <c r="P220" s="3"/>
      <c r="Q220" s="3"/>
      <c r="V220" s="3"/>
      <c r="W220" s="3"/>
      <c r="X220" s="3"/>
      <c r="Y220" s="3"/>
    </row>
    <row r="221" spans="14:25" ht="11.25" customHeight="1" hidden="1">
      <c r="N221" s="3"/>
      <c r="O221" s="3"/>
      <c r="P221" s="3"/>
      <c r="Q221" s="3"/>
      <c r="V221" s="3"/>
      <c r="W221" s="3"/>
      <c r="X221" s="3"/>
      <c r="Y221" s="3"/>
    </row>
    <row r="222" spans="14:25" ht="11.25" customHeight="1" hidden="1">
      <c r="N222" s="3"/>
      <c r="O222" s="3"/>
      <c r="P222" s="3"/>
      <c r="Q222" s="3"/>
      <c r="V222" s="3"/>
      <c r="W222" s="3"/>
      <c r="X222" s="3"/>
      <c r="Y222" s="3"/>
    </row>
    <row r="223" spans="14:25" ht="11.25" customHeight="1" hidden="1">
      <c r="N223" s="3"/>
      <c r="O223" s="3"/>
      <c r="P223" s="3"/>
      <c r="Q223" s="3"/>
      <c r="V223" s="3"/>
      <c r="W223" s="3"/>
      <c r="X223" s="3"/>
      <c r="Y223" s="3"/>
    </row>
    <row r="224" spans="14:25" ht="11.25" customHeight="1" hidden="1">
      <c r="N224" s="3"/>
      <c r="O224" s="3"/>
      <c r="P224" s="3"/>
      <c r="Q224" s="3"/>
      <c r="V224" s="3"/>
      <c r="W224" s="3"/>
      <c r="X224" s="3"/>
      <c r="Y224" s="3"/>
    </row>
    <row r="225" spans="14:25" ht="11.25" customHeight="1" hidden="1">
      <c r="N225" s="3"/>
      <c r="O225" s="3"/>
      <c r="P225" s="3"/>
      <c r="Q225" s="3"/>
      <c r="V225" s="3"/>
      <c r="W225" s="3"/>
      <c r="X225" s="3"/>
      <c r="Y225" s="3"/>
    </row>
    <row r="226" spans="14:25" ht="11.25" customHeight="1" hidden="1">
      <c r="N226" s="3"/>
      <c r="O226" s="3"/>
      <c r="P226" s="3"/>
      <c r="Q226" s="3"/>
      <c r="V226" s="3"/>
      <c r="W226" s="3"/>
      <c r="X226" s="3"/>
      <c r="Y226" s="3"/>
    </row>
    <row r="227" spans="14:25" ht="11.25" customHeight="1" hidden="1">
      <c r="N227" s="3"/>
      <c r="O227" s="3"/>
      <c r="P227" s="3"/>
      <c r="Q227" s="3"/>
      <c r="V227" s="3"/>
      <c r="W227" s="3"/>
      <c r="X227" s="3"/>
      <c r="Y227" s="3"/>
    </row>
    <row r="228" spans="14:25" ht="11.25" customHeight="1" hidden="1">
      <c r="N228" s="3"/>
      <c r="O228" s="3"/>
      <c r="P228" s="3"/>
      <c r="Q228" s="3"/>
      <c r="V228" s="3"/>
      <c r="W228" s="3"/>
      <c r="X228" s="3"/>
      <c r="Y228" s="3"/>
    </row>
    <row r="229" spans="14:25" ht="11.25" customHeight="1" hidden="1">
      <c r="N229" s="3"/>
      <c r="O229" s="3"/>
      <c r="P229" s="3"/>
      <c r="Q229" s="3"/>
      <c r="V229" s="3"/>
      <c r="W229" s="3"/>
      <c r="X229" s="3"/>
      <c r="Y229" s="3"/>
    </row>
    <row r="230" spans="14:25" ht="11.25" customHeight="1" hidden="1">
      <c r="N230" s="3"/>
      <c r="O230" s="3"/>
      <c r="P230" s="3"/>
      <c r="Q230" s="3"/>
      <c r="V230" s="3"/>
      <c r="W230" s="3"/>
      <c r="X230" s="3"/>
      <c r="Y230" s="3"/>
    </row>
    <row r="231" spans="14:25" ht="11.25" customHeight="1" hidden="1">
      <c r="N231" s="3"/>
      <c r="O231" s="3"/>
      <c r="P231" s="3"/>
      <c r="Q231" s="3"/>
      <c r="V231" s="3"/>
      <c r="W231" s="3"/>
      <c r="X231" s="3"/>
      <c r="Y231" s="3"/>
    </row>
    <row r="232" spans="14:25" ht="11.25" customHeight="1" hidden="1">
      <c r="N232" s="3"/>
      <c r="O232" s="3"/>
      <c r="P232" s="3"/>
      <c r="Q232" s="3"/>
      <c r="V232" s="3"/>
      <c r="W232" s="3"/>
      <c r="X232" s="3"/>
      <c r="Y232" s="3"/>
    </row>
    <row r="233" spans="14:25" ht="11.25" customHeight="1" hidden="1">
      <c r="N233" s="3"/>
      <c r="O233" s="3"/>
      <c r="P233" s="3"/>
      <c r="Q233" s="3"/>
      <c r="V233" s="3"/>
      <c r="W233" s="3"/>
      <c r="X233" s="3"/>
      <c r="Y233" s="3"/>
    </row>
    <row r="234" spans="14:25" ht="11.25" customHeight="1" hidden="1">
      <c r="N234" s="3"/>
      <c r="O234" s="3"/>
      <c r="P234" s="3"/>
      <c r="Q234" s="3"/>
      <c r="V234" s="3"/>
      <c r="W234" s="3"/>
      <c r="X234" s="3"/>
      <c r="Y234" s="3"/>
    </row>
    <row r="235" spans="14:25" ht="11.25" customHeight="1" hidden="1">
      <c r="N235" s="3"/>
      <c r="O235" s="3"/>
      <c r="P235" s="3"/>
      <c r="Q235" s="3"/>
      <c r="V235" s="3"/>
      <c r="W235" s="3"/>
      <c r="X235" s="3"/>
      <c r="Y235" s="3"/>
    </row>
    <row r="236" spans="14:25" ht="11.25" customHeight="1" hidden="1">
      <c r="N236" s="3"/>
      <c r="O236" s="3"/>
      <c r="P236" s="3"/>
      <c r="Q236" s="3"/>
      <c r="V236" s="3"/>
      <c r="W236" s="3"/>
      <c r="X236" s="3"/>
      <c r="Y236" s="3"/>
    </row>
    <row r="237" spans="14:25" ht="11.25" customHeight="1" hidden="1">
      <c r="N237" s="3"/>
      <c r="O237" s="3"/>
      <c r="P237" s="3"/>
      <c r="Q237" s="3"/>
      <c r="V237" s="3"/>
      <c r="W237" s="3"/>
      <c r="X237" s="3"/>
      <c r="Y237" s="3"/>
    </row>
    <row r="238" spans="14:25" ht="11.25" customHeight="1" hidden="1">
      <c r="N238" s="3"/>
      <c r="O238" s="3"/>
      <c r="P238" s="3"/>
      <c r="Q238" s="3"/>
      <c r="V238" s="3"/>
      <c r="W238" s="3"/>
      <c r="X238" s="3"/>
      <c r="Y238" s="3"/>
    </row>
    <row r="239" spans="14:25" ht="11.25" customHeight="1" hidden="1">
      <c r="N239" s="3"/>
      <c r="O239" s="3"/>
      <c r="P239" s="3"/>
      <c r="Q239" s="3"/>
      <c r="V239" s="3"/>
      <c r="W239" s="3"/>
      <c r="X239" s="3"/>
      <c r="Y239" s="3"/>
    </row>
    <row r="240" spans="14:25" ht="11.25" customHeight="1" hidden="1">
      <c r="N240" s="3"/>
      <c r="O240" s="3"/>
      <c r="P240" s="3"/>
      <c r="Q240" s="3"/>
      <c r="V240" s="3"/>
      <c r="W240" s="3"/>
      <c r="X240" s="3"/>
      <c r="Y240" s="3"/>
    </row>
    <row r="241" spans="14:25" ht="11.25" customHeight="1" hidden="1">
      <c r="N241" s="3"/>
      <c r="O241" s="3"/>
      <c r="P241" s="3"/>
      <c r="Q241" s="3"/>
      <c r="V241" s="3"/>
      <c r="W241" s="3"/>
      <c r="X241" s="3"/>
      <c r="Y241" s="3"/>
    </row>
    <row r="242" spans="14:25" ht="11.25" customHeight="1" hidden="1">
      <c r="N242" s="3"/>
      <c r="O242" s="3"/>
      <c r="P242" s="3"/>
      <c r="Q242" s="3"/>
      <c r="V242" s="3"/>
      <c r="W242" s="3"/>
      <c r="X242" s="3"/>
      <c r="Y242" s="3"/>
    </row>
    <row r="243" spans="14:25" ht="11.25" customHeight="1" hidden="1">
      <c r="N243" s="3"/>
      <c r="O243" s="3"/>
      <c r="P243" s="3"/>
      <c r="Q243" s="3"/>
      <c r="V243" s="3"/>
      <c r="W243" s="3"/>
      <c r="X243" s="3"/>
      <c r="Y243" s="3"/>
    </row>
    <row r="244" spans="14:25" ht="11.25" customHeight="1" hidden="1">
      <c r="N244" s="3"/>
      <c r="O244" s="3"/>
      <c r="P244" s="3"/>
      <c r="Q244" s="3"/>
      <c r="V244" s="3"/>
      <c r="W244" s="3"/>
      <c r="X244" s="3"/>
      <c r="Y244" s="3"/>
    </row>
    <row r="245" spans="14:25" ht="11.25" customHeight="1" hidden="1">
      <c r="N245" s="3"/>
      <c r="O245" s="3"/>
      <c r="P245" s="3"/>
      <c r="Q245" s="3"/>
      <c r="V245" s="3"/>
      <c r="W245" s="3"/>
      <c r="X245" s="3"/>
      <c r="Y245" s="3"/>
    </row>
    <row r="246" spans="14:25" ht="11.25" customHeight="1" hidden="1">
      <c r="N246" s="3"/>
      <c r="O246" s="3"/>
      <c r="P246" s="3"/>
      <c r="Q246" s="3"/>
      <c r="V246" s="3"/>
      <c r="W246" s="3"/>
      <c r="X246" s="3"/>
      <c r="Y246" s="3"/>
    </row>
    <row r="247" spans="14:25" ht="11.25" customHeight="1" hidden="1">
      <c r="N247" s="3"/>
      <c r="O247" s="3"/>
      <c r="P247" s="3"/>
      <c r="Q247" s="3"/>
      <c r="V247" s="3"/>
      <c r="W247" s="3"/>
      <c r="X247" s="3"/>
      <c r="Y247" s="3"/>
    </row>
    <row r="248" spans="14:25" ht="11.25" customHeight="1" hidden="1">
      <c r="N248" s="3"/>
      <c r="O248" s="3"/>
      <c r="P248" s="3"/>
      <c r="Q248" s="3"/>
      <c r="V248" s="3"/>
      <c r="W248" s="3"/>
      <c r="X248" s="3"/>
      <c r="Y248" s="3"/>
    </row>
    <row r="249" spans="14:25" ht="11.25" customHeight="1" hidden="1">
      <c r="N249" s="3"/>
      <c r="O249" s="3"/>
      <c r="P249" s="3"/>
      <c r="Q249" s="3"/>
      <c r="V249" s="3"/>
      <c r="W249" s="3"/>
      <c r="X249" s="3"/>
      <c r="Y249" s="3"/>
    </row>
    <row r="250" spans="14:25" ht="11.25" customHeight="1" hidden="1">
      <c r="N250" s="3"/>
      <c r="O250" s="3"/>
      <c r="P250" s="3"/>
      <c r="Q250" s="3"/>
      <c r="V250" s="3"/>
      <c r="W250" s="3"/>
      <c r="X250" s="3"/>
      <c r="Y250" s="3"/>
    </row>
    <row r="251" spans="14:25" ht="11.25" customHeight="1" hidden="1">
      <c r="N251" s="3"/>
      <c r="O251" s="3"/>
      <c r="P251" s="3"/>
      <c r="Q251" s="3"/>
      <c r="V251" s="3"/>
      <c r="W251" s="3"/>
      <c r="X251" s="3"/>
      <c r="Y251" s="3"/>
    </row>
    <row r="252" spans="14:25" ht="11.25" customHeight="1" hidden="1">
      <c r="N252" s="3"/>
      <c r="O252" s="3"/>
      <c r="P252" s="3"/>
      <c r="Q252" s="3"/>
      <c r="V252" s="3"/>
      <c r="W252" s="3"/>
      <c r="X252" s="3"/>
      <c r="Y252" s="3"/>
    </row>
    <row r="253" spans="14:25" ht="11.25" customHeight="1" hidden="1">
      <c r="N253" s="3"/>
      <c r="O253" s="3"/>
      <c r="P253" s="3"/>
      <c r="Q253" s="3"/>
      <c r="V253" s="3"/>
      <c r="W253" s="3"/>
      <c r="X253" s="3"/>
      <c r="Y253" s="3"/>
    </row>
    <row r="254" spans="14:25" ht="11.25" customHeight="1" hidden="1">
      <c r="N254" s="3"/>
      <c r="O254" s="3"/>
      <c r="P254" s="3"/>
      <c r="Q254" s="3"/>
      <c r="V254" s="3"/>
      <c r="W254" s="3"/>
      <c r="X254" s="3"/>
      <c r="Y254" s="3"/>
    </row>
    <row r="255" spans="14:25" ht="11.25" customHeight="1" hidden="1">
      <c r="N255" s="3"/>
      <c r="O255" s="3"/>
      <c r="P255" s="3"/>
      <c r="Q255" s="3"/>
      <c r="V255" s="3"/>
      <c r="W255" s="3"/>
      <c r="X255" s="3"/>
      <c r="Y255" s="3"/>
    </row>
    <row r="256" spans="14:25" ht="11.25" customHeight="1" hidden="1">
      <c r="N256" s="3"/>
      <c r="O256" s="3"/>
      <c r="P256" s="3"/>
      <c r="Q256" s="3"/>
      <c r="V256" s="3"/>
      <c r="W256" s="3"/>
      <c r="X256" s="3"/>
      <c r="Y256" s="3"/>
    </row>
    <row r="257" spans="14:25" ht="11.25" customHeight="1" hidden="1">
      <c r="N257" s="3"/>
      <c r="O257" s="3"/>
      <c r="P257" s="3"/>
      <c r="Q257" s="3"/>
      <c r="V257" s="3"/>
      <c r="W257" s="3"/>
      <c r="X257" s="3"/>
      <c r="Y257" s="3"/>
    </row>
    <row r="258" spans="14:25" ht="11.25" customHeight="1" hidden="1">
      <c r="N258" s="3"/>
      <c r="O258" s="3"/>
      <c r="P258" s="3"/>
      <c r="Q258" s="3"/>
      <c r="V258" s="3"/>
      <c r="W258" s="3"/>
      <c r="X258" s="3"/>
      <c r="Y258" s="3"/>
    </row>
    <row r="259" spans="14:25" ht="11.25" customHeight="1" hidden="1">
      <c r="N259" s="3"/>
      <c r="O259" s="3"/>
      <c r="P259" s="3"/>
      <c r="Q259" s="3"/>
      <c r="V259" s="3"/>
      <c r="W259" s="3"/>
      <c r="X259" s="3"/>
      <c r="Y259" s="3"/>
    </row>
    <row r="260" spans="14:25" ht="11.25" customHeight="1" hidden="1">
      <c r="N260" s="3"/>
      <c r="O260" s="3"/>
      <c r="P260" s="3"/>
      <c r="Q260" s="3"/>
      <c r="V260" s="3"/>
      <c r="W260" s="3"/>
      <c r="X260" s="3"/>
      <c r="Y260" s="3"/>
    </row>
    <row r="261" spans="14:25" ht="11.25" customHeight="1" hidden="1">
      <c r="N261" s="3"/>
      <c r="O261" s="3"/>
      <c r="P261" s="3"/>
      <c r="Q261" s="3"/>
      <c r="V261" s="3"/>
      <c r="W261" s="3"/>
      <c r="X261" s="3"/>
      <c r="Y261" s="3"/>
    </row>
    <row r="262" spans="14:25" ht="11.25" customHeight="1" hidden="1">
      <c r="N262" s="3"/>
      <c r="O262" s="3"/>
      <c r="P262" s="3"/>
      <c r="Q262" s="3"/>
      <c r="V262" s="3"/>
      <c r="W262" s="3"/>
      <c r="X262" s="3"/>
      <c r="Y262" s="3"/>
    </row>
    <row r="263" spans="14:25" ht="11.25" customHeight="1" hidden="1">
      <c r="N263" s="3"/>
      <c r="O263" s="3"/>
      <c r="P263" s="3"/>
      <c r="Q263" s="3"/>
      <c r="V263" s="3"/>
      <c r="W263" s="3"/>
      <c r="X263" s="3"/>
      <c r="Y263" s="3"/>
    </row>
    <row r="264" spans="14:25" ht="11.25" customHeight="1" hidden="1">
      <c r="N264" s="3"/>
      <c r="O264" s="3"/>
      <c r="P264" s="3"/>
      <c r="Q264" s="3"/>
      <c r="V264" s="3"/>
      <c r="W264" s="3"/>
      <c r="X264" s="3"/>
      <c r="Y264" s="3"/>
    </row>
    <row r="265" spans="14:25" ht="11.25" customHeight="1" hidden="1">
      <c r="N265" s="3"/>
      <c r="O265" s="3"/>
      <c r="P265" s="3"/>
      <c r="Q265" s="3"/>
      <c r="V265" s="3"/>
      <c r="W265" s="3"/>
      <c r="X265" s="3"/>
      <c r="Y265" s="3"/>
    </row>
    <row r="266" spans="14:25" ht="11.25" customHeight="1" hidden="1">
      <c r="N266" s="3"/>
      <c r="O266" s="3"/>
      <c r="P266" s="3"/>
      <c r="Q266" s="3"/>
      <c r="V266" s="3"/>
      <c r="W266" s="3"/>
      <c r="X266" s="3"/>
      <c r="Y266" s="3"/>
    </row>
    <row r="267" spans="14:25" ht="11.25" customHeight="1" hidden="1">
      <c r="N267" s="3"/>
      <c r="O267" s="3"/>
      <c r="P267" s="3"/>
      <c r="Q267" s="3"/>
      <c r="V267" s="3"/>
      <c r="W267" s="3"/>
      <c r="X267" s="3"/>
      <c r="Y267" s="3"/>
    </row>
    <row r="268" spans="14:25" ht="11.25" customHeight="1" hidden="1">
      <c r="N268" s="3"/>
      <c r="O268" s="3"/>
      <c r="P268" s="3"/>
      <c r="Q268" s="3"/>
      <c r="V268" s="3"/>
      <c r="W268" s="3"/>
      <c r="X268" s="3"/>
      <c r="Y268" s="3"/>
    </row>
    <row r="269" spans="14:25" ht="11.25" customHeight="1" hidden="1">
      <c r="N269" s="3"/>
      <c r="O269" s="3"/>
      <c r="P269" s="3"/>
      <c r="Q269" s="3"/>
      <c r="V269" s="3"/>
      <c r="W269" s="3"/>
      <c r="X269" s="3"/>
      <c r="Y269" s="3"/>
    </row>
    <row r="270" spans="14:25" ht="11.25" customHeight="1" hidden="1">
      <c r="N270" s="3"/>
      <c r="O270" s="3"/>
      <c r="P270" s="3"/>
      <c r="Q270" s="3"/>
      <c r="V270" s="3"/>
      <c r="W270" s="3"/>
      <c r="X270" s="3"/>
      <c r="Y270" s="3"/>
    </row>
    <row r="271" spans="14:25" ht="11.25" customHeight="1" hidden="1">
      <c r="N271" s="3"/>
      <c r="O271" s="3"/>
      <c r="P271" s="3"/>
      <c r="Q271" s="3"/>
      <c r="V271" s="3"/>
      <c r="W271" s="3"/>
      <c r="X271" s="3"/>
      <c r="Y271" s="3"/>
    </row>
    <row r="272" spans="14:25" ht="11.25" customHeight="1" hidden="1">
      <c r="N272" s="3"/>
      <c r="O272" s="3"/>
      <c r="P272" s="3"/>
      <c r="Q272" s="3"/>
      <c r="V272" s="3"/>
      <c r="W272" s="3"/>
      <c r="X272" s="3"/>
      <c r="Y272" s="3"/>
    </row>
    <row r="273" spans="14:25" ht="11.25" customHeight="1" hidden="1">
      <c r="N273" s="3"/>
      <c r="O273" s="3"/>
      <c r="P273" s="3"/>
      <c r="Q273" s="3"/>
      <c r="V273" s="3"/>
      <c r="W273" s="3"/>
      <c r="X273" s="3"/>
      <c r="Y273" s="3"/>
    </row>
    <row r="274" spans="14:25" ht="11.25" customHeight="1" hidden="1">
      <c r="N274" s="3"/>
      <c r="O274" s="3"/>
      <c r="P274" s="3"/>
      <c r="Q274" s="3"/>
      <c r="V274" s="3"/>
      <c r="W274" s="3"/>
      <c r="X274" s="3"/>
      <c r="Y274" s="3"/>
    </row>
    <row r="275" spans="14:25" ht="11.25" customHeight="1" hidden="1">
      <c r="N275" s="3"/>
      <c r="O275" s="3"/>
      <c r="P275" s="3"/>
      <c r="Q275" s="3"/>
      <c r="V275" s="3"/>
      <c r="W275" s="3"/>
      <c r="X275" s="3"/>
      <c r="Y275" s="3"/>
    </row>
    <row r="276" spans="14:25" ht="11.25" customHeight="1" hidden="1">
      <c r="N276" s="3"/>
      <c r="O276" s="3"/>
      <c r="P276" s="3"/>
      <c r="Q276" s="3"/>
      <c r="V276" s="3"/>
      <c r="W276" s="3"/>
      <c r="X276" s="3"/>
      <c r="Y276" s="3"/>
    </row>
    <row r="277" spans="14:25" ht="11.25" customHeight="1" hidden="1">
      <c r="N277" s="3"/>
      <c r="O277" s="3"/>
      <c r="P277" s="3"/>
      <c r="Q277" s="3"/>
      <c r="V277" s="3"/>
      <c r="W277" s="3"/>
      <c r="X277" s="3"/>
      <c r="Y277" s="3"/>
    </row>
    <row r="278" spans="14:25" ht="11.25" customHeight="1" hidden="1">
      <c r="N278" s="3"/>
      <c r="O278" s="3"/>
      <c r="P278" s="3"/>
      <c r="Q278" s="3"/>
      <c r="V278" s="3"/>
      <c r="W278" s="3"/>
      <c r="X278" s="3"/>
      <c r="Y278" s="3"/>
    </row>
    <row r="279" spans="14:25" ht="11.25" customHeight="1" hidden="1">
      <c r="N279" s="3"/>
      <c r="O279" s="3"/>
      <c r="P279" s="3"/>
      <c r="Q279" s="3"/>
      <c r="V279" s="3"/>
      <c r="W279" s="3"/>
      <c r="X279" s="3"/>
      <c r="Y279" s="3"/>
    </row>
    <row r="280" spans="14:25" ht="11.25" customHeight="1" hidden="1">
      <c r="N280" s="3"/>
      <c r="O280" s="3"/>
      <c r="P280" s="3"/>
      <c r="Q280" s="3"/>
      <c r="V280" s="3"/>
      <c r="W280" s="3"/>
      <c r="X280" s="3"/>
      <c r="Y280" s="3"/>
    </row>
    <row r="281" spans="14:25" ht="11.25" customHeight="1" hidden="1">
      <c r="N281" s="3"/>
      <c r="O281" s="3"/>
      <c r="P281" s="3"/>
      <c r="Q281" s="3"/>
      <c r="V281" s="3"/>
      <c r="W281" s="3"/>
      <c r="X281" s="3"/>
      <c r="Y281" s="3"/>
    </row>
    <row r="282" spans="14:25" ht="11.25" customHeight="1" hidden="1">
      <c r="N282" s="3"/>
      <c r="O282" s="3"/>
      <c r="P282" s="3"/>
      <c r="Q282" s="3"/>
      <c r="V282" s="3"/>
      <c r="W282" s="3"/>
      <c r="X282" s="3"/>
      <c r="Y282" s="3"/>
    </row>
    <row r="283" spans="14:25" ht="11.25" customHeight="1" hidden="1">
      <c r="N283" s="3"/>
      <c r="O283" s="3"/>
      <c r="P283" s="3"/>
      <c r="Q283" s="3"/>
      <c r="V283" s="3"/>
      <c r="W283" s="3"/>
      <c r="X283" s="3"/>
      <c r="Y283" s="3"/>
    </row>
    <row r="284" spans="14:25" ht="11.25" customHeight="1" hidden="1">
      <c r="N284" s="3"/>
      <c r="O284" s="3"/>
      <c r="P284" s="3"/>
      <c r="Q284" s="3"/>
      <c r="V284" s="3"/>
      <c r="W284" s="3"/>
      <c r="X284" s="3"/>
      <c r="Y284" s="3"/>
    </row>
    <row r="285" spans="14:25" ht="11.25" customHeight="1" hidden="1">
      <c r="N285" s="3"/>
      <c r="O285" s="3"/>
      <c r="P285" s="3"/>
      <c r="Q285" s="3"/>
      <c r="V285" s="3"/>
      <c r="W285" s="3"/>
      <c r="X285" s="3"/>
      <c r="Y285" s="3"/>
    </row>
    <row r="286" spans="14:25" ht="11.25" customHeight="1" hidden="1">
      <c r="N286" s="3"/>
      <c r="O286" s="3"/>
      <c r="P286" s="3"/>
      <c r="Q286" s="3"/>
      <c r="V286" s="3"/>
      <c r="W286" s="3"/>
      <c r="X286" s="3"/>
      <c r="Y286" s="3"/>
    </row>
    <row r="287" spans="14:25" ht="11.25" customHeight="1" hidden="1">
      <c r="N287" s="3"/>
      <c r="O287" s="3"/>
      <c r="P287" s="3"/>
      <c r="Q287" s="3"/>
      <c r="V287" s="3"/>
      <c r="W287" s="3"/>
      <c r="X287" s="3"/>
      <c r="Y287" s="3"/>
    </row>
    <row r="288" spans="14:25" ht="11.25" customHeight="1" hidden="1">
      <c r="N288" s="3"/>
      <c r="O288" s="3"/>
      <c r="P288" s="3"/>
      <c r="Q288" s="3"/>
      <c r="V288" s="3"/>
      <c r="W288" s="3"/>
      <c r="X288" s="3"/>
      <c r="Y288" s="3"/>
    </row>
    <row r="289" spans="14:25" ht="11.25" customHeight="1" hidden="1">
      <c r="N289" s="3"/>
      <c r="O289" s="3"/>
      <c r="P289" s="3"/>
      <c r="Q289" s="3"/>
      <c r="V289" s="3"/>
      <c r="W289" s="3"/>
      <c r="X289" s="3"/>
      <c r="Y289" s="3"/>
    </row>
    <row r="290" spans="14:25" ht="11.25" customHeight="1" hidden="1">
      <c r="N290" s="3"/>
      <c r="O290" s="3"/>
      <c r="P290" s="3"/>
      <c r="Q290" s="3"/>
      <c r="V290" s="3"/>
      <c r="W290" s="3"/>
      <c r="X290" s="3"/>
      <c r="Y290" s="3"/>
    </row>
    <row r="291" spans="14:25" ht="11.25" customHeight="1" hidden="1">
      <c r="N291" s="3"/>
      <c r="O291" s="3"/>
      <c r="P291" s="3"/>
      <c r="Q291" s="3"/>
      <c r="V291" s="3"/>
      <c r="W291" s="3"/>
      <c r="X291" s="3"/>
      <c r="Y291" s="3"/>
    </row>
    <row r="292" spans="14:25" ht="11.25" customHeight="1" hidden="1">
      <c r="N292" s="3"/>
      <c r="O292" s="3"/>
      <c r="P292" s="3"/>
      <c r="Q292" s="3"/>
      <c r="V292" s="3"/>
      <c r="W292" s="3"/>
      <c r="X292" s="3"/>
      <c r="Y292" s="3"/>
    </row>
    <row r="293" spans="14:25" ht="11.25" customHeight="1" hidden="1">
      <c r="N293" s="3"/>
      <c r="O293" s="3"/>
      <c r="P293" s="3"/>
      <c r="Q293" s="3"/>
      <c r="V293" s="3"/>
      <c r="W293" s="3"/>
      <c r="X293" s="3"/>
      <c r="Y293" s="3"/>
    </row>
    <row r="294" spans="14:25" ht="11.25" customHeight="1" hidden="1">
      <c r="N294" s="3"/>
      <c r="O294" s="3"/>
      <c r="P294" s="3"/>
      <c r="Q294" s="3"/>
      <c r="V294" s="3"/>
      <c r="W294" s="3"/>
      <c r="X294" s="3"/>
      <c r="Y294" s="3"/>
    </row>
    <row r="295" spans="14:25" ht="11.25" customHeight="1" hidden="1">
      <c r="N295" s="3"/>
      <c r="O295" s="3"/>
      <c r="P295" s="3"/>
      <c r="Q295" s="3"/>
      <c r="V295" s="3"/>
      <c r="W295" s="3"/>
      <c r="X295" s="3"/>
      <c r="Y295" s="3"/>
    </row>
    <row r="296" spans="14:25" ht="11.25" customHeight="1" hidden="1">
      <c r="N296" s="3"/>
      <c r="O296" s="3"/>
      <c r="P296" s="3"/>
      <c r="Q296" s="3"/>
      <c r="V296" s="3"/>
      <c r="W296" s="3"/>
      <c r="X296" s="3"/>
      <c r="Y296" s="3"/>
    </row>
    <row r="297" spans="14:25" ht="11.25" customHeight="1" hidden="1">
      <c r="N297" s="3"/>
      <c r="O297" s="3"/>
      <c r="P297" s="3"/>
      <c r="Q297" s="3"/>
      <c r="V297" s="3"/>
      <c r="W297" s="3"/>
      <c r="X297" s="3"/>
      <c r="Y297" s="3"/>
    </row>
    <row r="298" spans="14:25" ht="11.25" customHeight="1" hidden="1">
      <c r="N298" s="3"/>
      <c r="O298" s="3"/>
      <c r="P298" s="3"/>
      <c r="Q298" s="3"/>
      <c r="V298" s="3"/>
      <c r="W298" s="3"/>
      <c r="X298" s="3"/>
      <c r="Y298" s="3"/>
    </row>
    <row r="299" spans="14:25" ht="11.25" customHeight="1" hidden="1">
      <c r="N299" s="3"/>
      <c r="O299" s="3"/>
      <c r="P299" s="3"/>
      <c r="Q299" s="3"/>
      <c r="V299" s="3"/>
      <c r="W299" s="3"/>
      <c r="X299" s="3"/>
      <c r="Y299" s="3"/>
    </row>
    <row r="300" spans="14:25" ht="11.25" customHeight="1" hidden="1">
      <c r="N300" s="3"/>
      <c r="O300" s="3"/>
      <c r="P300" s="3"/>
      <c r="Q300" s="3"/>
      <c r="V300" s="3"/>
      <c r="W300" s="3"/>
      <c r="X300" s="3"/>
      <c r="Y300" s="3"/>
    </row>
    <row r="301" spans="14:25" ht="11.25" customHeight="1" hidden="1">
      <c r="N301" s="3"/>
      <c r="O301" s="3"/>
      <c r="P301" s="3"/>
      <c r="Q301" s="3"/>
      <c r="V301" s="3"/>
      <c r="W301" s="3"/>
      <c r="X301" s="3"/>
      <c r="Y301" s="3"/>
    </row>
    <row r="302" spans="14:25" ht="11.25" customHeight="1" hidden="1">
      <c r="N302" s="3"/>
      <c r="O302" s="3"/>
      <c r="P302" s="3"/>
      <c r="Q302" s="3"/>
      <c r="V302" s="3"/>
      <c r="W302" s="3"/>
      <c r="X302" s="3"/>
      <c r="Y302" s="3"/>
    </row>
    <row r="303" spans="14:25" ht="11.25" customHeight="1" hidden="1">
      <c r="N303" s="3"/>
      <c r="O303" s="3"/>
      <c r="P303" s="3"/>
      <c r="Q303" s="3"/>
      <c r="V303" s="3"/>
      <c r="W303" s="3"/>
      <c r="X303" s="3"/>
      <c r="Y303" s="3"/>
    </row>
    <row r="304" spans="14:25" ht="11.25" customHeight="1" hidden="1">
      <c r="N304" s="3"/>
      <c r="O304" s="3"/>
      <c r="P304" s="3"/>
      <c r="Q304" s="3"/>
      <c r="V304" s="3"/>
      <c r="W304" s="3"/>
      <c r="X304" s="3"/>
      <c r="Y304" s="3"/>
    </row>
    <row r="305" spans="14:25" ht="11.25" customHeight="1" hidden="1">
      <c r="N305" s="3"/>
      <c r="O305" s="3"/>
      <c r="P305" s="3"/>
      <c r="Q305" s="3"/>
      <c r="V305" s="3"/>
      <c r="W305" s="3"/>
      <c r="X305" s="3"/>
      <c r="Y305" s="3"/>
    </row>
    <row r="306" spans="14:25" ht="11.25" customHeight="1" hidden="1">
      <c r="N306" s="3"/>
      <c r="O306" s="3"/>
      <c r="P306" s="3"/>
      <c r="Q306" s="3"/>
      <c r="V306" s="3"/>
      <c r="W306" s="3"/>
      <c r="X306" s="3"/>
      <c r="Y306" s="3"/>
    </row>
    <row r="307" spans="14:25" ht="11.25" customHeight="1" hidden="1">
      <c r="N307" s="3"/>
      <c r="O307" s="3"/>
      <c r="P307" s="3"/>
      <c r="Q307" s="3"/>
      <c r="V307" s="3"/>
      <c r="W307" s="3"/>
      <c r="X307" s="3"/>
      <c r="Y307" s="3"/>
    </row>
    <row r="308" spans="14:25" ht="11.25" customHeight="1" hidden="1">
      <c r="N308" s="3"/>
      <c r="O308" s="3"/>
      <c r="P308" s="3"/>
      <c r="Q308" s="3"/>
      <c r="V308" s="3"/>
      <c r="W308" s="3"/>
      <c r="X308" s="3"/>
      <c r="Y308" s="3"/>
    </row>
    <row r="309" spans="14:25" ht="11.25" customHeight="1" hidden="1">
      <c r="N309" s="3"/>
      <c r="O309" s="3"/>
      <c r="P309" s="3"/>
      <c r="Q309" s="3"/>
      <c r="V309" s="3"/>
      <c r="W309" s="3"/>
      <c r="X309" s="3"/>
      <c r="Y309" s="3"/>
    </row>
    <row r="310" spans="14:25" ht="11.25" customHeight="1" hidden="1">
      <c r="N310" s="3"/>
      <c r="O310" s="3"/>
      <c r="P310" s="3"/>
      <c r="Q310" s="3"/>
      <c r="V310" s="3"/>
      <c r="W310" s="3"/>
      <c r="X310" s="3"/>
      <c r="Y310" s="3"/>
    </row>
    <row r="311" spans="14:25" ht="11.25" customHeight="1" hidden="1">
      <c r="N311" s="3"/>
      <c r="O311" s="3"/>
      <c r="P311" s="3"/>
      <c r="Q311" s="3"/>
      <c r="V311" s="3"/>
      <c r="W311" s="3"/>
      <c r="X311" s="3"/>
      <c r="Y311" s="3"/>
    </row>
    <row r="312" spans="14:25" ht="11.25" customHeight="1" hidden="1">
      <c r="N312" s="3"/>
      <c r="O312" s="3"/>
      <c r="P312" s="3"/>
      <c r="Q312" s="3"/>
      <c r="V312" s="3"/>
      <c r="W312" s="3"/>
      <c r="X312" s="3"/>
      <c r="Y312" s="3"/>
    </row>
    <row r="313" spans="14:25" ht="11.25" customHeight="1" hidden="1">
      <c r="N313" s="3"/>
      <c r="O313" s="3"/>
      <c r="P313" s="3"/>
      <c r="Q313" s="3"/>
      <c r="V313" s="3"/>
      <c r="W313" s="3"/>
      <c r="X313" s="3"/>
      <c r="Y313" s="3"/>
    </row>
    <row r="314" spans="14:25" ht="11.25" customHeight="1" hidden="1">
      <c r="N314" s="3"/>
      <c r="O314" s="3"/>
      <c r="P314" s="3"/>
      <c r="Q314" s="3"/>
      <c r="V314" s="3"/>
      <c r="W314" s="3"/>
      <c r="X314" s="3"/>
      <c r="Y314" s="3"/>
    </row>
    <row r="315" spans="14:25" ht="11.25" customHeight="1" hidden="1">
      <c r="N315" s="3"/>
      <c r="O315" s="3"/>
      <c r="P315" s="3"/>
      <c r="Q315" s="3"/>
      <c r="V315" s="3"/>
      <c r="W315" s="3"/>
      <c r="X315" s="3"/>
      <c r="Y315" s="3"/>
    </row>
    <row r="316" spans="14:25" ht="11.25" customHeight="1" hidden="1">
      <c r="N316" s="3"/>
      <c r="O316" s="3"/>
      <c r="P316" s="3"/>
      <c r="Q316" s="3"/>
      <c r="V316" s="3"/>
      <c r="W316" s="3"/>
      <c r="X316" s="3"/>
      <c r="Y316" s="3"/>
    </row>
    <row r="317" spans="14:25" ht="11.25" customHeight="1" hidden="1">
      <c r="N317" s="3"/>
      <c r="O317" s="3"/>
      <c r="P317" s="3"/>
      <c r="Q317" s="3"/>
      <c r="V317" s="3"/>
      <c r="W317" s="3"/>
      <c r="X317" s="3"/>
      <c r="Y317" s="3"/>
    </row>
    <row r="318" spans="14:25" ht="11.25" customHeight="1" hidden="1">
      <c r="N318" s="3"/>
      <c r="O318" s="3"/>
      <c r="P318" s="3"/>
      <c r="Q318" s="3"/>
      <c r="V318" s="3"/>
      <c r="W318" s="3"/>
      <c r="X318" s="3"/>
      <c r="Y318" s="3"/>
    </row>
    <row r="319" spans="14:25" ht="11.25" customHeight="1" hidden="1">
      <c r="N319" s="3"/>
      <c r="O319" s="3"/>
      <c r="P319" s="3"/>
      <c r="Q319" s="3"/>
      <c r="V319" s="3"/>
      <c r="W319" s="3"/>
      <c r="X319" s="3"/>
      <c r="Y319" s="3"/>
    </row>
    <row r="320" spans="14:25" ht="11.25" customHeight="1" hidden="1">
      <c r="N320" s="3"/>
      <c r="O320" s="3"/>
      <c r="P320" s="3"/>
      <c r="Q320" s="3"/>
      <c r="V320" s="3"/>
      <c r="W320" s="3"/>
      <c r="X320" s="3"/>
      <c r="Y320" s="3"/>
    </row>
    <row r="321" spans="14:25" ht="11.25" customHeight="1" hidden="1">
      <c r="N321" s="3"/>
      <c r="O321" s="3"/>
      <c r="P321" s="3"/>
      <c r="Q321" s="3"/>
      <c r="V321" s="3"/>
      <c r="W321" s="3"/>
      <c r="X321" s="3"/>
      <c r="Y321" s="3"/>
    </row>
    <row r="322" spans="14:25" ht="11.25" customHeight="1" hidden="1">
      <c r="N322" s="3"/>
      <c r="O322" s="3"/>
      <c r="P322" s="3"/>
      <c r="Q322" s="3"/>
      <c r="V322" s="3"/>
      <c r="W322" s="3"/>
      <c r="X322" s="3"/>
      <c r="Y322" s="3"/>
    </row>
    <row r="323" spans="14:25" ht="11.25" customHeight="1" hidden="1">
      <c r="N323" s="3"/>
      <c r="O323" s="3"/>
      <c r="P323" s="3"/>
      <c r="Q323" s="3"/>
      <c r="V323" s="3"/>
      <c r="W323" s="3"/>
      <c r="X323" s="3"/>
      <c r="Y323" s="3"/>
    </row>
    <row r="324" spans="14:25" ht="11.25" customHeight="1" hidden="1">
      <c r="N324" s="3"/>
      <c r="O324" s="3"/>
      <c r="P324" s="3"/>
      <c r="Q324" s="3"/>
      <c r="V324" s="3"/>
      <c r="W324" s="3"/>
      <c r="X324" s="3"/>
      <c r="Y324" s="3"/>
    </row>
    <row r="325" spans="14:25" ht="11.25" customHeight="1" hidden="1">
      <c r="N325" s="3"/>
      <c r="O325" s="3"/>
      <c r="P325" s="3"/>
      <c r="Q325" s="3"/>
      <c r="V325" s="3"/>
      <c r="W325" s="3"/>
      <c r="X325" s="3"/>
      <c r="Y325" s="3"/>
    </row>
    <row r="326" spans="14:25" ht="11.25" customHeight="1" hidden="1">
      <c r="N326" s="3"/>
      <c r="O326" s="3"/>
      <c r="P326" s="3"/>
      <c r="Q326" s="3"/>
      <c r="V326" s="3"/>
      <c r="W326" s="3"/>
      <c r="X326" s="3"/>
      <c r="Y326" s="3"/>
    </row>
    <row r="327" spans="14:25" ht="11.25" customHeight="1" hidden="1">
      <c r="N327" s="3"/>
      <c r="O327" s="3"/>
      <c r="P327" s="3"/>
      <c r="Q327" s="3"/>
      <c r="V327" s="3"/>
      <c r="W327" s="3"/>
      <c r="X327" s="3"/>
      <c r="Y327" s="3"/>
    </row>
    <row r="328" spans="14:25" ht="11.25" customHeight="1" hidden="1">
      <c r="N328" s="3"/>
      <c r="O328" s="3"/>
      <c r="P328" s="3"/>
      <c r="Q328" s="3"/>
      <c r="V328" s="3"/>
      <c r="W328" s="3"/>
      <c r="X328" s="3"/>
      <c r="Y328" s="3"/>
    </row>
    <row r="329" spans="14:25" ht="11.25" customHeight="1" hidden="1">
      <c r="N329" s="3"/>
      <c r="O329" s="3"/>
      <c r="P329" s="3"/>
      <c r="Q329" s="3"/>
      <c r="V329" s="3"/>
      <c r="W329" s="3"/>
      <c r="X329" s="3"/>
      <c r="Y329" s="3"/>
    </row>
    <row r="330" spans="14:25" ht="11.25" customHeight="1" hidden="1">
      <c r="N330" s="3"/>
      <c r="O330" s="3"/>
      <c r="P330" s="3"/>
      <c r="Q330" s="3"/>
      <c r="V330" s="3"/>
      <c r="W330" s="3"/>
      <c r="X330" s="3"/>
      <c r="Y330" s="3"/>
    </row>
    <row r="331" spans="14:25" ht="11.25" customHeight="1" hidden="1">
      <c r="N331" s="3"/>
      <c r="O331" s="3"/>
      <c r="P331" s="3"/>
      <c r="Q331" s="3"/>
      <c r="V331" s="3"/>
      <c r="W331" s="3"/>
      <c r="X331" s="3"/>
      <c r="Y331" s="3"/>
    </row>
    <row r="332" spans="14:25" ht="11.25" customHeight="1" hidden="1">
      <c r="N332" s="3"/>
      <c r="O332" s="3"/>
      <c r="P332" s="3"/>
      <c r="Q332" s="3"/>
      <c r="V332" s="3"/>
      <c r="W332" s="3"/>
      <c r="X332" s="3"/>
      <c r="Y332" s="3"/>
    </row>
    <row r="333" spans="14:25" ht="11.25" customHeight="1" hidden="1">
      <c r="N333" s="3"/>
      <c r="O333" s="3"/>
      <c r="P333" s="3"/>
      <c r="Q333" s="3"/>
      <c r="V333" s="3"/>
      <c r="W333" s="3"/>
      <c r="X333" s="3"/>
      <c r="Y333" s="3"/>
    </row>
    <row r="334" spans="14:25" ht="11.25" customHeight="1" hidden="1">
      <c r="N334" s="3"/>
      <c r="O334" s="3"/>
      <c r="P334" s="3"/>
      <c r="Q334" s="3"/>
      <c r="V334" s="3"/>
      <c r="W334" s="3"/>
      <c r="X334" s="3"/>
      <c r="Y334" s="3"/>
    </row>
    <row r="335" spans="14:25" ht="11.25" customHeight="1" hidden="1">
      <c r="N335" s="3"/>
      <c r="O335" s="3"/>
      <c r="P335" s="3"/>
      <c r="Q335" s="3"/>
      <c r="V335" s="3"/>
      <c r="W335" s="3"/>
      <c r="X335" s="3"/>
      <c r="Y335" s="3"/>
    </row>
    <row r="336" spans="14:25" ht="11.25" customHeight="1" hidden="1">
      <c r="N336" s="3"/>
      <c r="O336" s="3"/>
      <c r="P336" s="3"/>
      <c r="Q336" s="3"/>
      <c r="V336" s="3"/>
      <c r="W336" s="3"/>
      <c r="X336" s="3"/>
      <c r="Y336" s="3"/>
    </row>
    <row r="337" spans="14:25" ht="11.25" customHeight="1" hidden="1">
      <c r="N337" s="3"/>
      <c r="O337" s="3"/>
      <c r="P337" s="3"/>
      <c r="Q337" s="3"/>
      <c r="V337" s="3"/>
      <c r="W337" s="3"/>
      <c r="X337" s="3"/>
      <c r="Y337" s="3"/>
    </row>
    <row r="338" spans="14:25" ht="11.25" customHeight="1" hidden="1">
      <c r="N338" s="3"/>
      <c r="O338" s="3"/>
      <c r="P338" s="3"/>
      <c r="Q338" s="3"/>
      <c r="V338" s="3"/>
      <c r="W338" s="3"/>
      <c r="X338" s="3"/>
      <c r="Y338" s="3"/>
    </row>
    <row r="339" spans="14:25" ht="11.25" customHeight="1" hidden="1">
      <c r="N339" s="3"/>
      <c r="O339" s="3"/>
      <c r="P339" s="3"/>
      <c r="Q339" s="3"/>
      <c r="V339" s="3"/>
      <c r="W339" s="3"/>
      <c r="X339" s="3"/>
      <c r="Y339" s="3"/>
    </row>
    <row r="340" spans="14:25" ht="11.25" customHeight="1" hidden="1">
      <c r="N340" s="3"/>
      <c r="O340" s="3"/>
      <c r="P340" s="3"/>
      <c r="Q340" s="3"/>
      <c r="V340" s="3"/>
      <c r="W340" s="3"/>
      <c r="X340" s="3"/>
      <c r="Y340" s="3"/>
    </row>
    <row r="341" spans="14:25" ht="11.25" customHeight="1" hidden="1">
      <c r="N341" s="3"/>
      <c r="O341" s="3"/>
      <c r="P341" s="3"/>
      <c r="Q341" s="3"/>
      <c r="V341" s="3"/>
      <c r="W341" s="3"/>
      <c r="X341" s="3"/>
      <c r="Y341" s="3"/>
    </row>
    <row r="342" spans="14:25" ht="11.25" customHeight="1" hidden="1">
      <c r="N342" s="3"/>
      <c r="O342" s="3"/>
      <c r="P342" s="3"/>
      <c r="Q342" s="3"/>
      <c r="V342" s="3"/>
      <c r="W342" s="3"/>
      <c r="X342" s="3"/>
      <c r="Y342" s="3"/>
    </row>
    <row r="343" spans="14:25" ht="11.25" customHeight="1" hidden="1">
      <c r="N343" s="3"/>
      <c r="O343" s="3"/>
      <c r="P343" s="3"/>
      <c r="Q343" s="3"/>
      <c r="V343" s="3"/>
      <c r="W343" s="3"/>
      <c r="X343" s="3"/>
      <c r="Y343" s="3"/>
    </row>
    <row r="344" spans="14:25" ht="11.25" customHeight="1" hidden="1">
      <c r="N344" s="3"/>
      <c r="O344" s="3"/>
      <c r="P344" s="3"/>
      <c r="Q344" s="3"/>
      <c r="V344" s="3"/>
      <c r="W344" s="3"/>
      <c r="X344" s="3"/>
      <c r="Y344" s="3"/>
    </row>
    <row r="345" spans="14:25" ht="11.25" customHeight="1" hidden="1">
      <c r="N345" s="3"/>
      <c r="O345" s="3"/>
      <c r="P345" s="3"/>
      <c r="Q345" s="3"/>
      <c r="V345" s="3"/>
      <c r="W345" s="3"/>
      <c r="X345" s="3"/>
      <c r="Y345" s="3"/>
    </row>
    <row r="346" spans="14:25" ht="11.25" customHeight="1" hidden="1">
      <c r="N346" s="3"/>
      <c r="O346" s="3"/>
      <c r="P346" s="3"/>
      <c r="Q346" s="3"/>
      <c r="V346" s="3"/>
      <c r="W346" s="3"/>
      <c r="X346" s="3"/>
      <c r="Y346" s="3"/>
    </row>
    <row r="347" spans="14:25" ht="11.25" customHeight="1" hidden="1">
      <c r="N347" s="3"/>
      <c r="O347" s="3"/>
      <c r="P347" s="3"/>
      <c r="Q347" s="3"/>
      <c r="V347" s="3"/>
      <c r="W347" s="3"/>
      <c r="X347" s="3"/>
      <c r="Y347" s="3"/>
    </row>
    <row r="348" spans="14:25" ht="11.25" customHeight="1" hidden="1">
      <c r="N348" s="3"/>
      <c r="O348" s="3"/>
      <c r="P348" s="3"/>
      <c r="Q348" s="3"/>
      <c r="V348" s="3"/>
      <c r="W348" s="3"/>
      <c r="X348" s="3"/>
      <c r="Y348" s="3"/>
    </row>
    <row r="349" spans="14:25" ht="11.25" customHeight="1" hidden="1">
      <c r="N349" s="3"/>
      <c r="O349" s="3"/>
      <c r="P349" s="3"/>
      <c r="Q349" s="3"/>
      <c r="V349" s="3"/>
      <c r="W349" s="3"/>
      <c r="X349" s="3"/>
      <c r="Y349" s="3"/>
    </row>
    <row r="350" spans="14:25" ht="11.25" customHeight="1" hidden="1">
      <c r="N350" s="3"/>
      <c r="O350" s="3"/>
      <c r="P350" s="3"/>
      <c r="Q350" s="3"/>
      <c r="V350" s="3"/>
      <c r="W350" s="3"/>
      <c r="X350" s="3"/>
      <c r="Y350" s="3"/>
    </row>
    <row r="351" spans="14:25" ht="11.25" customHeight="1" hidden="1">
      <c r="N351" s="3"/>
      <c r="O351" s="3"/>
      <c r="P351" s="3"/>
      <c r="Q351" s="3"/>
      <c r="V351" s="3"/>
      <c r="W351" s="3"/>
      <c r="X351" s="3"/>
      <c r="Y351" s="3"/>
    </row>
    <row r="352" spans="14:25" ht="11.25" customHeight="1" hidden="1">
      <c r="N352" s="3"/>
      <c r="O352" s="3"/>
      <c r="P352" s="3"/>
      <c r="Q352" s="3"/>
      <c r="V352" s="3"/>
      <c r="W352" s="3"/>
      <c r="X352" s="3"/>
      <c r="Y352" s="3"/>
    </row>
    <row r="353" spans="14:25" ht="11.25" customHeight="1" hidden="1">
      <c r="N353" s="3"/>
      <c r="O353" s="3"/>
      <c r="P353" s="3"/>
      <c r="Q353" s="3"/>
      <c r="V353" s="3"/>
      <c r="W353" s="3"/>
      <c r="X353" s="3"/>
      <c r="Y353" s="3"/>
    </row>
    <row r="354" spans="14:25" ht="11.25" customHeight="1" hidden="1">
      <c r="N354" s="3"/>
      <c r="O354" s="3"/>
      <c r="P354" s="3"/>
      <c r="Q354" s="3"/>
      <c r="V354" s="3"/>
      <c r="W354" s="3"/>
      <c r="X354" s="3"/>
      <c r="Y354" s="3"/>
    </row>
    <row r="355" spans="14:25" ht="11.25" customHeight="1" hidden="1">
      <c r="N355" s="3"/>
      <c r="O355" s="3"/>
      <c r="P355" s="3"/>
      <c r="Q355" s="3"/>
      <c r="V355" s="3"/>
      <c r="W355" s="3"/>
      <c r="X355" s="3"/>
      <c r="Y355" s="3"/>
    </row>
    <row r="356" spans="14:25" ht="11.25" customHeight="1" hidden="1">
      <c r="N356" s="3"/>
      <c r="O356" s="3"/>
      <c r="P356" s="3"/>
      <c r="Q356" s="3"/>
      <c r="V356" s="3"/>
      <c r="W356" s="3"/>
      <c r="X356" s="3"/>
      <c r="Y356" s="3"/>
    </row>
    <row r="357" spans="14:25" ht="11.25" customHeight="1" hidden="1">
      <c r="N357" s="3"/>
      <c r="O357" s="3"/>
      <c r="P357" s="3"/>
      <c r="Q357" s="3"/>
      <c r="V357" s="3"/>
      <c r="W357" s="3"/>
      <c r="X357" s="3"/>
      <c r="Y357" s="3"/>
    </row>
    <row r="358" spans="14:25" ht="11.25" customHeight="1" hidden="1">
      <c r="N358" s="3"/>
      <c r="O358" s="3"/>
      <c r="P358" s="3"/>
      <c r="Q358" s="3"/>
      <c r="V358" s="3"/>
      <c r="W358" s="3"/>
      <c r="X358" s="3"/>
      <c r="Y358" s="3"/>
    </row>
    <row r="359" spans="14:25" ht="11.25" customHeight="1" hidden="1">
      <c r="N359" s="3"/>
      <c r="O359" s="3"/>
      <c r="P359" s="3"/>
      <c r="Q359" s="3"/>
      <c r="V359" s="3"/>
      <c r="W359" s="3"/>
      <c r="X359" s="3"/>
      <c r="Y359" s="3"/>
    </row>
    <row r="360" spans="14:25" ht="11.25" customHeight="1" hidden="1">
      <c r="N360" s="3"/>
      <c r="O360" s="3"/>
      <c r="P360" s="3"/>
      <c r="Q360" s="3"/>
      <c r="V360" s="3"/>
      <c r="W360" s="3"/>
      <c r="X360" s="3"/>
      <c r="Y360" s="3"/>
    </row>
    <row r="361" spans="14:25" ht="11.25" customHeight="1" hidden="1">
      <c r="N361" s="3"/>
      <c r="O361" s="3"/>
      <c r="P361" s="3"/>
      <c r="Q361" s="3"/>
      <c r="V361" s="3"/>
      <c r="W361" s="3"/>
      <c r="X361" s="3"/>
      <c r="Y361" s="3"/>
    </row>
    <row r="362" spans="14:25" ht="11.25" customHeight="1" hidden="1">
      <c r="N362" s="3"/>
      <c r="O362" s="3"/>
      <c r="P362" s="3"/>
      <c r="Q362" s="3"/>
      <c r="V362" s="3"/>
      <c r="W362" s="3"/>
      <c r="X362" s="3"/>
      <c r="Y362" s="3"/>
    </row>
    <row r="363" spans="14:25" ht="11.25" customHeight="1" hidden="1">
      <c r="N363" s="3"/>
      <c r="O363" s="3"/>
      <c r="P363" s="3"/>
      <c r="Q363" s="3"/>
      <c r="V363" s="3"/>
      <c r="W363" s="3"/>
      <c r="X363" s="3"/>
      <c r="Y363" s="3"/>
    </row>
    <row r="364" spans="14:25" ht="11.25" customHeight="1" hidden="1">
      <c r="N364" s="3"/>
      <c r="O364" s="3"/>
      <c r="P364" s="3"/>
      <c r="Q364" s="3"/>
      <c r="V364" s="3"/>
      <c r="W364" s="3"/>
      <c r="X364" s="3"/>
      <c r="Y364" s="3"/>
    </row>
    <row r="365" spans="14:25" ht="11.25" customHeight="1" hidden="1">
      <c r="N365" s="3"/>
      <c r="O365" s="3"/>
      <c r="P365" s="3"/>
      <c r="Q365" s="3"/>
      <c r="V365" s="3"/>
      <c r="W365" s="3"/>
      <c r="X365" s="3"/>
      <c r="Y365" s="3"/>
    </row>
    <row r="366" spans="14:25" ht="11.25" customHeight="1" hidden="1">
      <c r="N366" s="3"/>
      <c r="O366" s="3"/>
      <c r="P366" s="3"/>
      <c r="Q366" s="3"/>
      <c r="V366" s="3"/>
      <c r="W366" s="3"/>
      <c r="X366" s="3"/>
      <c r="Y366" s="3"/>
    </row>
    <row r="367" spans="14:25" ht="11.25" customHeight="1" hidden="1">
      <c r="N367" s="3"/>
      <c r="O367" s="3"/>
      <c r="P367" s="3"/>
      <c r="Q367" s="3"/>
      <c r="V367" s="3"/>
      <c r="W367" s="3"/>
      <c r="X367" s="3"/>
      <c r="Y367" s="3"/>
    </row>
    <row r="368" spans="14:25" ht="11.25" customHeight="1" hidden="1">
      <c r="N368" s="3"/>
      <c r="O368" s="3"/>
      <c r="P368" s="3"/>
      <c r="Q368" s="3"/>
      <c r="V368" s="3"/>
      <c r="W368" s="3"/>
      <c r="X368" s="3"/>
      <c r="Y368" s="3"/>
    </row>
    <row r="369" spans="14:25" ht="11.25" customHeight="1" hidden="1">
      <c r="N369" s="3"/>
      <c r="O369" s="3"/>
      <c r="P369" s="3"/>
      <c r="Q369" s="3"/>
      <c r="V369" s="3"/>
      <c r="W369" s="3"/>
      <c r="X369" s="3"/>
      <c r="Y369" s="3"/>
    </row>
    <row r="370" spans="14:25" ht="11.25" customHeight="1" hidden="1">
      <c r="N370" s="3"/>
      <c r="O370" s="3"/>
      <c r="P370" s="3"/>
      <c r="Q370" s="3"/>
      <c r="V370" s="3"/>
      <c r="W370" s="3"/>
      <c r="X370" s="3"/>
      <c r="Y370" s="3"/>
    </row>
    <row r="371" spans="14:25" ht="11.25" customHeight="1" hidden="1">
      <c r="N371" s="3"/>
      <c r="O371" s="3"/>
      <c r="P371" s="3"/>
      <c r="Q371" s="3"/>
      <c r="V371" s="3"/>
      <c r="W371" s="3"/>
      <c r="X371" s="3"/>
      <c r="Y371" s="3"/>
    </row>
    <row r="372" spans="14:25" ht="11.25" customHeight="1" hidden="1">
      <c r="N372" s="3"/>
      <c r="O372" s="3"/>
      <c r="P372" s="3"/>
      <c r="Q372" s="3"/>
      <c r="V372" s="3"/>
      <c r="W372" s="3"/>
      <c r="X372" s="3"/>
      <c r="Y372" s="3"/>
    </row>
    <row r="373" spans="14:25" ht="11.25" customHeight="1" hidden="1">
      <c r="N373" s="3"/>
      <c r="O373" s="3"/>
      <c r="P373" s="3"/>
      <c r="Q373" s="3"/>
      <c r="V373" s="3"/>
      <c r="W373" s="3"/>
      <c r="X373" s="3"/>
      <c r="Y373" s="3"/>
    </row>
    <row r="374" spans="14:25" ht="11.25" customHeight="1" hidden="1">
      <c r="N374" s="3"/>
      <c r="O374" s="3"/>
      <c r="P374" s="3"/>
      <c r="Q374" s="3"/>
      <c r="V374" s="3"/>
      <c r="W374" s="3"/>
      <c r="X374" s="3"/>
      <c r="Y374" s="3"/>
    </row>
    <row r="375" spans="14:25" ht="11.25" customHeight="1" hidden="1">
      <c r="N375" s="3"/>
      <c r="O375" s="3"/>
      <c r="P375" s="3"/>
      <c r="Q375" s="3"/>
      <c r="V375" s="3"/>
      <c r="W375" s="3"/>
      <c r="X375" s="3"/>
      <c r="Y375" s="3"/>
    </row>
    <row r="376" spans="14:25" ht="11.25" customHeight="1" hidden="1">
      <c r="N376" s="3"/>
      <c r="O376" s="3"/>
      <c r="P376" s="3"/>
      <c r="Q376" s="3"/>
      <c r="V376" s="3"/>
      <c r="W376" s="3"/>
      <c r="X376" s="3"/>
      <c r="Y376" s="3"/>
    </row>
    <row r="377" spans="14:25" ht="11.25" customHeight="1" hidden="1">
      <c r="N377" s="3"/>
      <c r="O377" s="3"/>
      <c r="P377" s="3"/>
      <c r="Q377" s="3"/>
      <c r="V377" s="3"/>
      <c r="W377" s="3"/>
      <c r="X377" s="3"/>
      <c r="Y377" s="3"/>
    </row>
    <row r="378" spans="14:25" ht="11.25" customHeight="1" hidden="1">
      <c r="N378" s="3"/>
      <c r="O378" s="3"/>
      <c r="P378" s="3"/>
      <c r="Q378" s="3"/>
      <c r="V378" s="3"/>
      <c r="W378" s="3"/>
      <c r="X378" s="3"/>
      <c r="Y378" s="3"/>
    </row>
    <row r="379" spans="14:25" ht="11.25" customHeight="1" hidden="1">
      <c r="N379" s="3"/>
      <c r="O379" s="3"/>
      <c r="P379" s="3"/>
      <c r="Q379" s="3"/>
      <c r="V379" s="3"/>
      <c r="W379" s="3"/>
      <c r="X379" s="3"/>
      <c r="Y379" s="3"/>
    </row>
    <row r="380" spans="14:25" ht="11.25" customHeight="1" hidden="1">
      <c r="N380" s="3"/>
      <c r="O380" s="3"/>
      <c r="P380" s="3"/>
      <c r="Q380" s="3"/>
      <c r="V380" s="3"/>
      <c r="W380" s="3"/>
      <c r="X380" s="3"/>
      <c r="Y380" s="3"/>
    </row>
    <row r="381" spans="14:25" ht="11.25" customHeight="1" hidden="1">
      <c r="N381" s="3"/>
      <c r="O381" s="3"/>
      <c r="P381" s="3"/>
      <c r="Q381" s="3"/>
      <c r="V381" s="3"/>
      <c r="W381" s="3"/>
      <c r="X381" s="3"/>
      <c r="Y381" s="3"/>
    </row>
    <row r="382" spans="14:25" ht="11.25" customHeight="1" hidden="1">
      <c r="N382" s="3"/>
      <c r="O382" s="3"/>
      <c r="P382" s="3"/>
      <c r="Q382" s="3"/>
      <c r="V382" s="3"/>
      <c r="W382" s="3"/>
      <c r="X382" s="3"/>
      <c r="Y382" s="3"/>
    </row>
    <row r="383" spans="14:25" ht="11.25" customHeight="1" hidden="1">
      <c r="N383" s="3"/>
      <c r="O383" s="3"/>
      <c r="P383" s="3"/>
      <c r="Q383" s="3"/>
      <c r="V383" s="3"/>
      <c r="W383" s="3"/>
      <c r="X383" s="3"/>
      <c r="Y383" s="3"/>
    </row>
    <row r="384" spans="14:25" ht="11.25" customHeight="1" hidden="1">
      <c r="N384" s="3"/>
      <c r="O384" s="3"/>
      <c r="P384" s="3"/>
      <c r="Q384" s="3"/>
      <c r="V384" s="3"/>
      <c r="W384" s="3"/>
      <c r="X384" s="3"/>
      <c r="Y384" s="3"/>
    </row>
    <row r="385" spans="14:25" ht="11.25" customHeight="1" hidden="1">
      <c r="N385" s="3"/>
      <c r="O385" s="3"/>
      <c r="P385" s="3"/>
      <c r="Q385" s="3"/>
      <c r="V385" s="3"/>
      <c r="W385" s="3"/>
      <c r="X385" s="3"/>
      <c r="Y385" s="3"/>
    </row>
    <row r="386" spans="14:25" ht="11.25" customHeight="1" hidden="1">
      <c r="N386" s="3"/>
      <c r="O386" s="3"/>
      <c r="P386" s="3"/>
      <c r="Q386" s="3"/>
      <c r="V386" s="3"/>
      <c r="W386" s="3"/>
      <c r="X386" s="3"/>
      <c r="Y386" s="3"/>
    </row>
    <row r="387" spans="14:25" ht="11.25" customHeight="1" hidden="1">
      <c r="N387" s="3"/>
      <c r="O387" s="3"/>
      <c r="P387" s="3"/>
      <c r="Q387" s="3"/>
      <c r="V387" s="3"/>
      <c r="W387" s="3"/>
      <c r="X387" s="3"/>
      <c r="Y387" s="3"/>
    </row>
    <row r="388" spans="14:25" ht="11.25" customHeight="1" hidden="1">
      <c r="N388" s="3"/>
      <c r="O388" s="3"/>
      <c r="P388" s="3"/>
      <c r="Q388" s="3"/>
      <c r="V388" s="3"/>
      <c r="W388" s="3"/>
      <c r="X388" s="3"/>
      <c r="Y388" s="3"/>
    </row>
    <row r="389" spans="14:25" ht="11.25" customHeight="1" hidden="1">
      <c r="N389" s="3"/>
      <c r="O389" s="3"/>
      <c r="P389" s="3"/>
      <c r="Q389" s="3"/>
      <c r="V389" s="3"/>
      <c r="W389" s="3"/>
      <c r="X389" s="3"/>
      <c r="Y389" s="3"/>
    </row>
    <row r="390" spans="14:25" ht="11.25" customHeight="1" hidden="1">
      <c r="N390" s="3"/>
      <c r="O390" s="3"/>
      <c r="P390" s="3"/>
      <c r="Q390" s="3"/>
      <c r="V390" s="3"/>
      <c r="W390" s="3"/>
      <c r="X390" s="3"/>
      <c r="Y390" s="3"/>
    </row>
    <row r="391" spans="14:25" ht="11.25" customHeight="1" hidden="1">
      <c r="N391" s="3"/>
      <c r="O391" s="3"/>
      <c r="P391" s="3"/>
      <c r="Q391" s="3"/>
      <c r="V391" s="3"/>
      <c r="W391" s="3"/>
      <c r="X391" s="3"/>
      <c r="Y391" s="3"/>
    </row>
    <row r="392" spans="14:25" ht="11.25" customHeight="1" hidden="1">
      <c r="N392" s="3"/>
      <c r="O392" s="3"/>
      <c r="P392" s="3"/>
      <c r="Q392" s="3"/>
      <c r="V392" s="3"/>
      <c r="W392" s="3"/>
      <c r="X392" s="3"/>
      <c r="Y392" s="3"/>
    </row>
    <row r="393" spans="14:25" ht="11.25" customHeight="1" hidden="1">
      <c r="N393" s="3"/>
      <c r="O393" s="3"/>
      <c r="P393" s="3"/>
      <c r="Q393" s="3"/>
      <c r="V393" s="3"/>
      <c r="W393" s="3"/>
      <c r="X393" s="3"/>
      <c r="Y393" s="3"/>
    </row>
    <row r="394" spans="14:25" ht="11.25" customHeight="1" hidden="1">
      <c r="N394" s="3"/>
      <c r="O394" s="3"/>
      <c r="P394" s="3"/>
      <c r="Q394" s="3"/>
      <c r="V394" s="3"/>
      <c r="W394" s="3"/>
      <c r="X394" s="3"/>
      <c r="Y394" s="3"/>
    </row>
    <row r="395" spans="14:25" ht="11.25" customHeight="1" hidden="1">
      <c r="N395" s="3"/>
      <c r="O395" s="3"/>
      <c r="P395" s="3"/>
      <c r="Q395" s="3"/>
      <c r="V395" s="3"/>
      <c r="W395" s="3"/>
      <c r="X395" s="3"/>
      <c r="Y395" s="3"/>
    </row>
    <row r="396" spans="14:25" ht="11.25" customHeight="1" hidden="1">
      <c r="N396" s="3"/>
      <c r="O396" s="3"/>
      <c r="P396" s="3"/>
      <c r="Q396" s="3"/>
      <c r="V396" s="3"/>
      <c r="W396" s="3"/>
      <c r="X396" s="3"/>
      <c r="Y396" s="3"/>
    </row>
    <row r="397" spans="14:25" ht="11.25" customHeight="1" hidden="1">
      <c r="N397" s="3"/>
      <c r="O397" s="3"/>
      <c r="P397" s="3"/>
      <c r="Q397" s="3"/>
      <c r="V397" s="3"/>
      <c r="W397" s="3"/>
      <c r="X397" s="3"/>
      <c r="Y397" s="3"/>
    </row>
    <row r="398" spans="14:25" ht="11.25" customHeight="1" hidden="1">
      <c r="N398" s="3"/>
      <c r="O398" s="3"/>
      <c r="P398" s="3"/>
      <c r="Q398" s="3"/>
      <c r="V398" s="3"/>
      <c r="W398" s="3"/>
      <c r="X398" s="3"/>
      <c r="Y398" s="3"/>
    </row>
    <row r="399" spans="14:25" ht="11.25" customHeight="1" hidden="1">
      <c r="N399" s="3"/>
      <c r="O399" s="3"/>
      <c r="P399" s="3"/>
      <c r="Q399" s="3"/>
      <c r="V399" s="3"/>
      <c r="W399" s="3"/>
      <c r="X399" s="3"/>
      <c r="Y399" s="3"/>
    </row>
    <row r="400" spans="14:25" ht="11.25" customHeight="1" hidden="1">
      <c r="N400" s="3"/>
      <c r="O400" s="3"/>
      <c r="P400" s="3"/>
      <c r="Q400" s="3"/>
      <c r="V400" s="3"/>
      <c r="W400" s="3"/>
      <c r="X400" s="3"/>
      <c r="Y400" s="3"/>
    </row>
    <row r="401" spans="14:25" ht="11.25" customHeight="1" hidden="1">
      <c r="N401" s="3"/>
      <c r="O401" s="3"/>
      <c r="P401" s="3"/>
      <c r="Q401" s="3"/>
      <c r="V401" s="3"/>
      <c r="W401" s="3"/>
      <c r="X401" s="3"/>
      <c r="Y401" s="3"/>
    </row>
    <row r="402" spans="14:25" ht="11.25" customHeight="1" hidden="1">
      <c r="N402" s="3"/>
      <c r="O402" s="3"/>
      <c r="P402" s="3"/>
      <c r="Q402" s="3"/>
      <c r="V402" s="3"/>
      <c r="W402" s="3"/>
      <c r="X402" s="3"/>
      <c r="Y402" s="3"/>
    </row>
    <row r="403" spans="14:25" ht="11.25" customHeight="1" hidden="1">
      <c r="N403" s="3"/>
      <c r="O403" s="3"/>
      <c r="P403" s="3"/>
      <c r="Q403" s="3"/>
      <c r="V403" s="3"/>
      <c r="W403" s="3"/>
      <c r="X403" s="3"/>
      <c r="Y403" s="3"/>
    </row>
    <row r="404" spans="14:25" ht="11.25" customHeight="1" hidden="1">
      <c r="N404" s="3"/>
      <c r="O404" s="3"/>
      <c r="P404" s="3"/>
      <c r="Q404" s="3"/>
      <c r="V404" s="3"/>
      <c r="W404" s="3"/>
      <c r="X404" s="3"/>
      <c r="Y404" s="3"/>
    </row>
    <row r="405" spans="14:25" ht="11.25" customHeight="1" hidden="1">
      <c r="N405" s="3"/>
      <c r="O405" s="3"/>
      <c r="P405" s="3"/>
      <c r="Q405" s="3"/>
      <c r="V405" s="3"/>
      <c r="W405" s="3"/>
      <c r="X405" s="3"/>
      <c r="Y405" s="3"/>
    </row>
    <row r="406" spans="14:25" ht="11.25" customHeight="1" hidden="1">
      <c r="N406" s="3"/>
      <c r="O406" s="3"/>
      <c r="P406" s="3"/>
      <c r="Q406" s="3"/>
      <c r="V406" s="3"/>
      <c r="W406" s="3"/>
      <c r="X406" s="3"/>
      <c r="Y406" s="3"/>
    </row>
    <row r="407" spans="14:25" ht="11.25" customHeight="1" hidden="1">
      <c r="N407" s="3"/>
      <c r="O407" s="3"/>
      <c r="P407" s="3"/>
      <c r="Q407" s="3"/>
      <c r="V407" s="3"/>
      <c r="W407" s="3"/>
      <c r="X407" s="3"/>
      <c r="Y407" s="3"/>
    </row>
    <row r="408" spans="14:25" ht="11.25" customHeight="1" hidden="1">
      <c r="N408" s="3"/>
      <c r="O408" s="3"/>
      <c r="P408" s="3"/>
      <c r="Q408" s="3"/>
      <c r="V408" s="3"/>
      <c r="W408" s="3"/>
      <c r="X408" s="3"/>
      <c r="Y408" s="3"/>
    </row>
    <row r="409" spans="14:25" ht="11.25" customHeight="1" hidden="1">
      <c r="N409" s="3"/>
      <c r="O409" s="3"/>
      <c r="P409" s="3"/>
      <c r="Q409" s="3"/>
      <c r="V409" s="3"/>
      <c r="W409" s="3"/>
      <c r="X409" s="3"/>
      <c r="Y409" s="3"/>
    </row>
    <row r="410" spans="14:25" ht="11.25" customHeight="1" hidden="1">
      <c r="N410" s="3"/>
      <c r="O410" s="3"/>
      <c r="P410" s="3"/>
      <c r="Q410" s="3"/>
      <c r="V410" s="3"/>
      <c r="W410" s="3"/>
      <c r="X410" s="3"/>
      <c r="Y410" s="3"/>
    </row>
    <row r="411" spans="14:25" ht="11.25" customHeight="1" hidden="1">
      <c r="N411" s="3"/>
      <c r="O411" s="3"/>
      <c r="P411" s="3"/>
      <c r="Q411" s="3"/>
      <c r="V411" s="3"/>
      <c r="W411" s="3"/>
      <c r="X411" s="3"/>
      <c r="Y411" s="3"/>
    </row>
    <row r="412" spans="14:25" ht="11.25" customHeight="1" hidden="1">
      <c r="N412" s="3"/>
      <c r="O412" s="3"/>
      <c r="P412" s="3"/>
      <c r="Q412" s="3"/>
      <c r="V412" s="3"/>
      <c r="W412" s="3"/>
      <c r="X412" s="3"/>
      <c r="Y412" s="3"/>
    </row>
    <row r="413" spans="14:25" ht="11.25" customHeight="1" hidden="1">
      <c r="N413" s="3"/>
      <c r="O413" s="3"/>
      <c r="P413" s="3"/>
      <c r="Q413" s="3"/>
      <c r="V413" s="3"/>
      <c r="W413" s="3"/>
      <c r="X413" s="3"/>
      <c r="Y413" s="3"/>
    </row>
    <row r="414" spans="14:25" ht="11.25" customHeight="1" hidden="1">
      <c r="N414" s="3"/>
      <c r="O414" s="3"/>
      <c r="P414" s="3"/>
      <c r="Q414" s="3"/>
      <c r="V414" s="3"/>
      <c r="W414" s="3"/>
      <c r="X414" s="3"/>
      <c r="Y414" s="3"/>
    </row>
    <row r="415" spans="14:25" ht="11.25" customHeight="1" hidden="1">
      <c r="N415" s="3"/>
      <c r="O415" s="3"/>
      <c r="P415" s="3"/>
      <c r="Q415" s="3"/>
      <c r="V415" s="3"/>
      <c r="W415" s="3"/>
      <c r="X415" s="3"/>
      <c r="Y415" s="3"/>
    </row>
    <row r="416" spans="14:25" ht="11.25" customHeight="1" hidden="1">
      <c r="N416" s="3"/>
      <c r="O416" s="3"/>
      <c r="P416" s="3"/>
      <c r="Q416" s="3"/>
      <c r="V416" s="3"/>
      <c r="W416" s="3"/>
      <c r="X416" s="3"/>
      <c r="Y416" s="3"/>
    </row>
    <row r="417" spans="14:25" ht="11.25" customHeight="1" hidden="1">
      <c r="N417" s="3"/>
      <c r="O417" s="3"/>
      <c r="P417" s="3"/>
      <c r="Q417" s="3"/>
      <c r="V417" s="3"/>
      <c r="W417" s="3"/>
      <c r="X417" s="3"/>
      <c r="Y417" s="3"/>
    </row>
    <row r="418" spans="14:25" ht="11.25" customHeight="1" hidden="1">
      <c r="N418" s="3"/>
      <c r="O418" s="3"/>
      <c r="P418" s="3"/>
      <c r="Q418" s="3"/>
      <c r="V418" s="3"/>
      <c r="W418" s="3"/>
      <c r="X418" s="3"/>
      <c r="Y418" s="3"/>
    </row>
    <row r="419" spans="14:25" ht="11.25" customHeight="1" hidden="1">
      <c r="N419" s="3"/>
      <c r="O419" s="3"/>
      <c r="P419" s="3"/>
      <c r="Q419" s="3"/>
      <c r="V419" s="3"/>
      <c r="W419" s="3"/>
      <c r="X419" s="3"/>
      <c r="Y419" s="3"/>
    </row>
    <row r="420" spans="14:25" ht="11.25" customHeight="1" hidden="1">
      <c r="N420" s="3"/>
      <c r="O420" s="3"/>
      <c r="P420" s="3"/>
      <c r="Q420" s="3"/>
      <c r="V420" s="3"/>
      <c r="W420" s="3"/>
      <c r="X420" s="3"/>
      <c r="Y420" s="3"/>
    </row>
    <row r="421" spans="14:25" ht="11.25" customHeight="1" hidden="1">
      <c r="N421" s="3"/>
      <c r="O421" s="3"/>
      <c r="P421" s="3"/>
      <c r="Q421" s="3"/>
      <c r="V421" s="3"/>
      <c r="W421" s="3"/>
      <c r="X421" s="3"/>
      <c r="Y421" s="3"/>
    </row>
    <row r="422" spans="14:25" ht="11.25" customHeight="1" hidden="1">
      <c r="N422" s="3"/>
      <c r="O422" s="3"/>
      <c r="P422" s="3"/>
      <c r="Q422" s="3"/>
      <c r="V422" s="3"/>
      <c r="W422" s="3"/>
      <c r="X422" s="3"/>
      <c r="Y422" s="3"/>
    </row>
    <row r="423" spans="14:25" ht="11.25" customHeight="1" hidden="1">
      <c r="N423" s="3"/>
      <c r="O423" s="3"/>
      <c r="P423" s="3"/>
      <c r="Q423" s="3"/>
      <c r="V423" s="3"/>
      <c r="W423" s="3"/>
      <c r="X423" s="3"/>
      <c r="Y423" s="3"/>
    </row>
    <row r="424" spans="14:25" ht="11.25" customHeight="1" hidden="1">
      <c r="N424" s="3"/>
      <c r="O424" s="3"/>
      <c r="P424" s="3"/>
      <c r="Q424" s="3"/>
      <c r="V424" s="3"/>
      <c r="W424" s="3"/>
      <c r="X424" s="3"/>
      <c r="Y424" s="3"/>
    </row>
    <row r="425" spans="14:25" ht="11.25" customHeight="1" hidden="1">
      <c r="N425" s="3"/>
      <c r="O425" s="3"/>
      <c r="P425" s="3"/>
      <c r="Q425" s="3"/>
      <c r="V425" s="3"/>
      <c r="W425" s="3"/>
      <c r="X425" s="3"/>
      <c r="Y425" s="3"/>
    </row>
    <row r="426" spans="14:25" ht="11.25" customHeight="1" hidden="1">
      <c r="N426" s="3"/>
      <c r="O426" s="3"/>
      <c r="P426" s="3"/>
      <c r="Q426" s="3"/>
      <c r="V426" s="3"/>
      <c r="W426" s="3"/>
      <c r="X426" s="3"/>
      <c r="Y426" s="3"/>
    </row>
    <row r="427" spans="14:25" ht="11.25" customHeight="1" hidden="1">
      <c r="N427" s="3"/>
      <c r="O427" s="3"/>
      <c r="P427" s="3"/>
      <c r="Q427" s="3"/>
      <c r="V427" s="3"/>
      <c r="W427" s="3"/>
      <c r="X427" s="3"/>
      <c r="Y427" s="3"/>
    </row>
    <row r="428" spans="14:25" ht="11.25" customHeight="1" hidden="1">
      <c r="N428" s="3"/>
      <c r="O428" s="3"/>
      <c r="P428" s="3"/>
      <c r="Q428" s="3"/>
      <c r="V428" s="3"/>
      <c r="W428" s="3"/>
      <c r="X428" s="3"/>
      <c r="Y428" s="3"/>
    </row>
    <row r="429" spans="14:25" ht="11.25" customHeight="1" hidden="1">
      <c r="N429" s="3"/>
      <c r="O429" s="3"/>
      <c r="P429" s="3"/>
      <c r="Q429" s="3"/>
      <c r="V429" s="3"/>
      <c r="W429" s="3"/>
      <c r="X429" s="3"/>
      <c r="Y429" s="3"/>
    </row>
    <row r="430" spans="14:25" ht="11.25" customHeight="1" hidden="1">
      <c r="N430" s="3"/>
      <c r="O430" s="3"/>
      <c r="P430" s="3"/>
      <c r="Q430" s="3"/>
      <c r="V430" s="3"/>
      <c r="W430" s="3"/>
      <c r="X430" s="3"/>
      <c r="Y430" s="3"/>
    </row>
    <row r="431" spans="14:25" ht="11.25" customHeight="1" hidden="1">
      <c r="N431" s="3"/>
      <c r="O431" s="3"/>
      <c r="P431" s="3"/>
      <c r="Q431" s="3"/>
      <c r="V431" s="3"/>
      <c r="W431" s="3"/>
      <c r="X431" s="3"/>
      <c r="Y431" s="3"/>
    </row>
    <row r="432" spans="14:25" ht="11.25" customHeight="1" hidden="1">
      <c r="N432" s="3"/>
      <c r="O432" s="3"/>
      <c r="P432" s="3"/>
      <c r="Q432" s="3"/>
      <c r="V432" s="3"/>
      <c r="W432" s="3"/>
      <c r="X432" s="3"/>
      <c r="Y432" s="3"/>
    </row>
    <row r="433" spans="14:25" ht="11.25" customHeight="1" hidden="1">
      <c r="N433" s="3"/>
      <c r="O433" s="3"/>
      <c r="P433" s="3"/>
      <c r="Q433" s="3"/>
      <c r="V433" s="3"/>
      <c r="W433" s="3"/>
      <c r="X433" s="3"/>
      <c r="Y433" s="3"/>
    </row>
    <row r="434" spans="14:25" ht="11.25" customHeight="1" hidden="1">
      <c r="N434" s="3"/>
      <c r="O434" s="3"/>
      <c r="P434" s="3"/>
      <c r="Q434" s="3"/>
      <c r="V434" s="3"/>
      <c r="W434" s="3"/>
      <c r="X434" s="3"/>
      <c r="Y434" s="3"/>
    </row>
    <row r="435" spans="14:25" ht="11.25" customHeight="1" hidden="1">
      <c r="N435" s="3"/>
      <c r="O435" s="3"/>
      <c r="P435" s="3"/>
      <c r="Q435" s="3"/>
      <c r="V435" s="3"/>
      <c r="W435" s="3"/>
      <c r="X435" s="3"/>
      <c r="Y435" s="3"/>
    </row>
    <row r="436" spans="14:25" ht="11.25" customHeight="1" hidden="1">
      <c r="N436" s="3"/>
      <c r="O436" s="3"/>
      <c r="P436" s="3"/>
      <c r="Q436" s="3"/>
      <c r="V436" s="3"/>
      <c r="W436" s="3"/>
      <c r="X436" s="3"/>
      <c r="Y436" s="3"/>
    </row>
    <row r="437" spans="14:25" ht="11.25" customHeight="1" hidden="1">
      <c r="N437" s="3"/>
      <c r="O437" s="3"/>
      <c r="P437" s="3"/>
      <c r="Q437" s="3"/>
      <c r="V437" s="3"/>
      <c r="W437" s="3"/>
      <c r="X437" s="3"/>
      <c r="Y437" s="3"/>
    </row>
    <row r="438" spans="14:25" ht="11.25" customHeight="1" hidden="1">
      <c r="N438" s="3"/>
      <c r="O438" s="3"/>
      <c r="P438" s="3"/>
      <c r="Q438" s="3"/>
      <c r="V438" s="3"/>
      <c r="W438" s="3"/>
      <c r="X438" s="3"/>
      <c r="Y438" s="3"/>
    </row>
    <row r="439" spans="14:25" ht="11.25" customHeight="1" hidden="1">
      <c r="N439" s="3"/>
      <c r="O439" s="3"/>
      <c r="P439" s="3"/>
      <c r="Q439" s="3"/>
      <c r="V439" s="3"/>
      <c r="W439" s="3"/>
      <c r="X439" s="3"/>
      <c r="Y439" s="3"/>
    </row>
    <row r="440" spans="14:25" ht="11.25" customHeight="1" hidden="1">
      <c r="N440" s="3"/>
      <c r="O440" s="3"/>
      <c r="P440" s="3"/>
      <c r="Q440" s="3"/>
      <c r="V440" s="3"/>
      <c r="W440" s="3"/>
      <c r="X440" s="3"/>
      <c r="Y440" s="3"/>
    </row>
    <row r="441" spans="14:25" ht="11.25" customHeight="1" hidden="1">
      <c r="N441" s="3"/>
      <c r="O441" s="3"/>
      <c r="P441" s="3"/>
      <c r="Q441" s="3"/>
      <c r="V441" s="3"/>
      <c r="W441" s="3"/>
      <c r="X441" s="3"/>
      <c r="Y441" s="3"/>
    </row>
    <row r="442" spans="14:25" ht="11.25" customHeight="1" hidden="1">
      <c r="N442" s="3"/>
      <c r="O442" s="3"/>
      <c r="P442" s="3"/>
      <c r="Q442" s="3"/>
      <c r="V442" s="3"/>
      <c r="W442" s="3"/>
      <c r="X442" s="3"/>
      <c r="Y442" s="3"/>
    </row>
    <row r="443" spans="14:25" ht="11.25" customHeight="1" hidden="1">
      <c r="N443" s="3"/>
      <c r="O443" s="3"/>
      <c r="P443" s="3"/>
      <c r="Q443" s="3"/>
      <c r="V443" s="3"/>
      <c r="W443" s="3"/>
      <c r="X443" s="3"/>
      <c r="Y443" s="3"/>
    </row>
    <row r="444" spans="14:25" ht="11.25" customHeight="1" hidden="1">
      <c r="N444" s="3"/>
      <c r="O444" s="3"/>
      <c r="P444" s="3"/>
      <c r="Q444" s="3"/>
      <c r="V444" s="3"/>
      <c r="W444" s="3"/>
      <c r="X444" s="3"/>
      <c r="Y444" s="3"/>
    </row>
    <row r="445" spans="14:25" ht="11.25" customHeight="1" hidden="1">
      <c r="N445" s="3"/>
      <c r="O445" s="3"/>
      <c r="P445" s="3"/>
      <c r="Q445" s="3"/>
      <c r="V445" s="3"/>
      <c r="W445" s="3"/>
      <c r="X445" s="3"/>
      <c r="Y445" s="3"/>
    </row>
    <row r="446" spans="14:25" ht="11.25" customHeight="1" hidden="1">
      <c r="N446" s="3"/>
      <c r="O446" s="3"/>
      <c r="P446" s="3"/>
      <c r="Q446" s="3"/>
      <c r="V446" s="3"/>
      <c r="W446" s="3"/>
      <c r="X446" s="3"/>
      <c r="Y446" s="3"/>
    </row>
    <row r="447" spans="14:25" ht="11.25" customHeight="1" hidden="1">
      <c r="N447" s="3"/>
      <c r="O447" s="3"/>
      <c r="P447" s="3"/>
      <c r="Q447" s="3"/>
      <c r="V447" s="3"/>
      <c r="W447" s="3"/>
      <c r="X447" s="3"/>
      <c r="Y447" s="3"/>
    </row>
    <row r="448" spans="14:25" ht="11.25" customHeight="1" hidden="1">
      <c r="N448" s="3"/>
      <c r="O448" s="3"/>
      <c r="P448" s="3"/>
      <c r="Q448" s="3"/>
      <c r="V448" s="3"/>
      <c r="W448" s="3"/>
      <c r="X448" s="3"/>
      <c r="Y448" s="3"/>
    </row>
    <row r="449" spans="14:25" ht="11.25" customHeight="1" hidden="1">
      <c r="N449" s="3"/>
      <c r="O449" s="3"/>
      <c r="P449" s="3"/>
      <c r="Q449" s="3"/>
      <c r="V449" s="3"/>
      <c r="W449" s="3"/>
      <c r="X449" s="3"/>
      <c r="Y449" s="3"/>
    </row>
    <row r="450" spans="14:25" ht="11.25" customHeight="1" hidden="1">
      <c r="N450" s="3"/>
      <c r="O450" s="3"/>
      <c r="P450" s="3"/>
      <c r="Q450" s="3"/>
      <c r="V450" s="3"/>
      <c r="W450" s="3"/>
      <c r="X450" s="3"/>
      <c r="Y450" s="3"/>
    </row>
    <row r="451" spans="14:25" ht="11.25" customHeight="1" hidden="1">
      <c r="N451" s="3"/>
      <c r="O451" s="3"/>
      <c r="P451" s="3"/>
      <c r="Q451" s="3"/>
      <c r="V451" s="3"/>
      <c r="W451" s="3"/>
      <c r="X451" s="3"/>
      <c r="Y451" s="3"/>
    </row>
    <row r="452" spans="14:25" ht="11.25" customHeight="1" hidden="1">
      <c r="N452" s="3"/>
      <c r="O452" s="3"/>
      <c r="P452" s="3"/>
      <c r="Q452" s="3"/>
      <c r="V452" s="3"/>
      <c r="W452" s="3"/>
      <c r="X452" s="3"/>
      <c r="Y452" s="3"/>
    </row>
    <row r="453" spans="14:25" ht="11.25" customHeight="1" hidden="1">
      <c r="N453" s="3"/>
      <c r="O453" s="3"/>
      <c r="P453" s="3"/>
      <c r="Q453" s="3"/>
      <c r="V453" s="3"/>
      <c r="W453" s="3"/>
      <c r="X453" s="3"/>
      <c r="Y453" s="3"/>
    </row>
    <row r="454" spans="14:25" ht="11.25" customHeight="1" hidden="1">
      <c r="N454" s="3"/>
      <c r="O454" s="3"/>
      <c r="P454" s="3"/>
      <c r="Q454" s="3"/>
      <c r="V454" s="3"/>
      <c r="W454" s="3"/>
      <c r="X454" s="3"/>
      <c r="Y454" s="3"/>
    </row>
    <row r="455" spans="14:25" ht="11.25" customHeight="1" hidden="1">
      <c r="N455" s="3"/>
      <c r="O455" s="3"/>
      <c r="P455" s="3"/>
      <c r="Q455" s="3"/>
      <c r="V455" s="3"/>
      <c r="W455" s="3"/>
      <c r="X455" s="3"/>
      <c r="Y455" s="3"/>
    </row>
    <row r="456" spans="14:25" ht="11.25" customHeight="1" hidden="1">
      <c r="N456" s="3"/>
      <c r="O456" s="3"/>
      <c r="P456" s="3"/>
      <c r="Q456" s="3"/>
      <c r="V456" s="3"/>
      <c r="W456" s="3"/>
      <c r="X456" s="3"/>
      <c r="Y456" s="3"/>
    </row>
    <row r="457" spans="14:25" ht="11.25" customHeight="1" hidden="1">
      <c r="N457" s="3"/>
      <c r="O457" s="3"/>
      <c r="P457" s="3"/>
      <c r="Q457" s="3"/>
      <c r="V457" s="3"/>
      <c r="W457" s="3"/>
      <c r="X457" s="3"/>
      <c r="Y457" s="3"/>
    </row>
    <row r="458" spans="14:25" ht="11.25" customHeight="1" hidden="1">
      <c r="N458" s="3"/>
      <c r="O458" s="3"/>
      <c r="P458" s="3"/>
      <c r="Q458" s="3"/>
      <c r="V458" s="3"/>
      <c r="W458" s="3"/>
      <c r="X458" s="3"/>
      <c r="Y458" s="3"/>
    </row>
    <row r="459" spans="14:25" ht="11.25" customHeight="1" hidden="1">
      <c r="N459" s="3"/>
      <c r="O459" s="3"/>
      <c r="P459" s="3"/>
      <c r="Q459" s="3"/>
      <c r="V459" s="3"/>
      <c r="W459" s="3"/>
      <c r="X459" s="3"/>
      <c r="Y459" s="3"/>
    </row>
    <row r="460" spans="14:25" ht="11.25" customHeight="1" hidden="1">
      <c r="N460" s="3"/>
      <c r="O460" s="3"/>
      <c r="P460" s="3"/>
      <c r="Q460" s="3"/>
      <c r="V460" s="3"/>
      <c r="W460" s="3"/>
      <c r="X460" s="3"/>
      <c r="Y460" s="3"/>
    </row>
    <row r="461" spans="14:25" ht="11.25" customHeight="1" hidden="1">
      <c r="N461" s="3"/>
      <c r="O461" s="3"/>
      <c r="P461" s="3"/>
      <c r="Q461" s="3"/>
      <c r="V461" s="3"/>
      <c r="W461" s="3"/>
      <c r="X461" s="3"/>
      <c r="Y461" s="3"/>
    </row>
    <row r="462" spans="14:25" ht="11.25" customHeight="1" hidden="1">
      <c r="N462" s="3"/>
      <c r="O462" s="3"/>
      <c r="P462" s="3"/>
      <c r="Q462" s="3"/>
      <c r="V462" s="3"/>
      <c r="W462" s="3"/>
      <c r="X462" s="3"/>
      <c r="Y462" s="3"/>
    </row>
    <row r="463" spans="14:25" ht="11.25" customHeight="1" hidden="1">
      <c r="N463" s="3"/>
      <c r="O463" s="3"/>
      <c r="P463" s="3"/>
      <c r="Q463" s="3"/>
      <c r="V463" s="3"/>
      <c r="W463" s="3"/>
      <c r="X463" s="3"/>
      <c r="Y463" s="3"/>
    </row>
    <row r="464" spans="14:25" ht="11.25" customHeight="1" hidden="1">
      <c r="N464" s="3"/>
      <c r="O464" s="3"/>
      <c r="P464" s="3"/>
      <c r="Q464" s="3"/>
      <c r="V464" s="3"/>
      <c r="W464" s="3"/>
      <c r="X464" s="3"/>
      <c r="Y464" s="3"/>
    </row>
    <row r="465" spans="14:25" ht="11.25" customHeight="1" hidden="1">
      <c r="N465" s="3"/>
      <c r="O465" s="3"/>
      <c r="P465" s="3"/>
      <c r="Q465" s="3"/>
      <c r="V465" s="3"/>
      <c r="W465" s="3"/>
      <c r="X465" s="3"/>
      <c r="Y465" s="3"/>
    </row>
    <row r="466" spans="14:25" ht="11.25" customHeight="1" hidden="1">
      <c r="N466" s="3"/>
      <c r="O466" s="3"/>
      <c r="P466" s="3"/>
      <c r="Q466" s="3"/>
      <c r="V466" s="3"/>
      <c r="W466" s="3"/>
      <c r="X466" s="3"/>
      <c r="Y466" s="3"/>
    </row>
    <row r="467" spans="14:25" ht="11.25" customHeight="1" hidden="1">
      <c r="N467" s="3"/>
      <c r="O467" s="3"/>
      <c r="P467" s="3"/>
      <c r="Q467" s="3"/>
      <c r="V467" s="3"/>
      <c r="W467" s="3"/>
      <c r="X467" s="3"/>
      <c r="Y467" s="3"/>
    </row>
    <row r="468" spans="14:25" ht="11.25" customHeight="1" hidden="1">
      <c r="N468" s="3"/>
      <c r="O468" s="3"/>
      <c r="P468" s="3"/>
      <c r="Q468" s="3"/>
      <c r="V468" s="3"/>
      <c r="W468" s="3"/>
      <c r="X468" s="3"/>
      <c r="Y468" s="3"/>
    </row>
    <row r="469" spans="14:25" ht="11.25" customHeight="1" hidden="1">
      <c r="N469" s="3"/>
      <c r="O469" s="3"/>
      <c r="P469" s="3"/>
      <c r="Q469" s="3"/>
      <c r="V469" s="3"/>
      <c r="W469" s="3"/>
      <c r="X469" s="3"/>
      <c r="Y469" s="3"/>
    </row>
    <row r="470" spans="14:25" ht="11.25" customHeight="1" hidden="1">
      <c r="N470" s="3"/>
      <c r="O470" s="3"/>
      <c r="P470" s="3"/>
      <c r="Q470" s="3"/>
      <c r="V470" s="3"/>
      <c r="W470" s="3"/>
      <c r="X470" s="3"/>
      <c r="Y470" s="3"/>
    </row>
    <row r="471" spans="14:25" ht="11.25" customHeight="1" hidden="1">
      <c r="N471" s="3"/>
      <c r="O471" s="3"/>
      <c r="P471" s="3"/>
      <c r="Q471" s="3"/>
      <c r="V471" s="3"/>
      <c r="W471" s="3"/>
      <c r="X471" s="3"/>
      <c r="Y471" s="3"/>
    </row>
    <row r="472" spans="14:25" ht="11.25" customHeight="1" hidden="1">
      <c r="N472" s="3"/>
      <c r="O472" s="3"/>
      <c r="P472" s="3"/>
      <c r="Q472" s="3"/>
      <c r="V472" s="3"/>
      <c r="W472" s="3"/>
      <c r="X472" s="3"/>
      <c r="Y472" s="3"/>
    </row>
    <row r="473" spans="14:25" ht="11.25" customHeight="1" hidden="1">
      <c r="N473" s="3"/>
      <c r="O473" s="3"/>
      <c r="P473" s="3"/>
      <c r="Q473" s="3"/>
      <c r="V473" s="3"/>
      <c r="W473" s="3"/>
      <c r="X473" s="3"/>
      <c r="Y473" s="3"/>
    </row>
    <row r="474" spans="14:25" ht="11.25" customHeight="1" hidden="1">
      <c r="N474" s="3"/>
      <c r="O474" s="3"/>
      <c r="P474" s="3"/>
      <c r="Q474" s="3"/>
      <c r="V474" s="3"/>
      <c r="W474" s="3"/>
      <c r="X474" s="3"/>
      <c r="Y474" s="3"/>
    </row>
    <row r="475" spans="14:25" ht="11.25" customHeight="1" hidden="1">
      <c r="N475" s="3"/>
      <c r="O475" s="3"/>
      <c r="P475" s="3"/>
      <c r="Q475" s="3"/>
      <c r="V475" s="3"/>
      <c r="W475" s="3"/>
      <c r="X475" s="3"/>
      <c r="Y475" s="3"/>
    </row>
    <row r="476" spans="14:25" ht="11.25" customHeight="1" hidden="1">
      <c r="N476" s="3"/>
      <c r="O476" s="3"/>
      <c r="P476" s="3"/>
      <c r="Q476" s="3"/>
      <c r="V476" s="3"/>
      <c r="W476" s="3"/>
      <c r="X476" s="3"/>
      <c r="Y476" s="3"/>
    </row>
    <row r="477" spans="14:25" ht="11.25" customHeight="1" hidden="1">
      <c r="N477" s="3"/>
      <c r="O477" s="3"/>
      <c r="P477" s="3"/>
      <c r="Q477" s="3"/>
      <c r="V477" s="3"/>
      <c r="W477" s="3"/>
      <c r="X477" s="3"/>
      <c r="Y477" s="3"/>
    </row>
    <row r="478" spans="14:25" ht="11.25" customHeight="1" hidden="1">
      <c r="N478" s="3"/>
      <c r="O478" s="3"/>
      <c r="P478" s="3"/>
      <c r="Q478" s="3"/>
      <c r="V478" s="3"/>
      <c r="W478" s="3"/>
      <c r="X478" s="3"/>
      <c r="Y478" s="3"/>
    </row>
    <row r="479" spans="14:25" ht="11.25" customHeight="1" hidden="1">
      <c r="N479" s="3"/>
      <c r="O479" s="3"/>
      <c r="P479" s="3"/>
      <c r="Q479" s="3"/>
      <c r="V479" s="3"/>
      <c r="W479" s="3"/>
      <c r="X479" s="3"/>
      <c r="Y479" s="3"/>
    </row>
    <row r="480" spans="14:25" ht="11.25" customHeight="1" hidden="1">
      <c r="N480" s="3"/>
      <c r="O480" s="3"/>
      <c r="P480" s="3"/>
      <c r="Q480" s="3"/>
      <c r="V480" s="3"/>
      <c r="W480" s="3"/>
      <c r="X480" s="3"/>
      <c r="Y480" s="3"/>
    </row>
    <row r="481" spans="14:25" ht="11.25" customHeight="1" hidden="1">
      <c r="N481" s="3"/>
      <c r="O481" s="3"/>
      <c r="P481" s="3"/>
      <c r="Q481" s="3"/>
      <c r="V481" s="3"/>
      <c r="W481" s="3"/>
      <c r="X481" s="3"/>
      <c r="Y481" s="3"/>
    </row>
    <row r="482" spans="14:25" ht="11.25" customHeight="1" hidden="1">
      <c r="N482" s="3"/>
      <c r="O482" s="3"/>
      <c r="P482" s="3"/>
      <c r="Q482" s="3"/>
      <c r="V482" s="3"/>
      <c r="W482" s="3"/>
      <c r="X482" s="3"/>
      <c r="Y482" s="3"/>
    </row>
    <row r="483" spans="14:25" ht="11.25" customHeight="1" hidden="1">
      <c r="N483" s="3"/>
      <c r="O483" s="3"/>
      <c r="P483" s="3"/>
      <c r="Q483" s="3"/>
      <c r="V483" s="3"/>
      <c r="W483" s="3"/>
      <c r="X483" s="3"/>
      <c r="Y483" s="3"/>
    </row>
    <row r="484" spans="14:25" ht="11.25" customHeight="1" hidden="1">
      <c r="N484" s="3"/>
      <c r="O484" s="3"/>
      <c r="P484" s="3"/>
      <c r="Q484" s="3"/>
      <c r="V484" s="3"/>
      <c r="W484" s="3"/>
      <c r="X484" s="3"/>
      <c r="Y484" s="3"/>
    </row>
    <row r="485" spans="14:25" ht="11.25" customHeight="1" hidden="1">
      <c r="N485" s="3"/>
      <c r="O485" s="3"/>
      <c r="P485" s="3"/>
      <c r="Q485" s="3"/>
      <c r="V485" s="3"/>
      <c r="W485" s="3"/>
      <c r="X485" s="3"/>
      <c r="Y485" s="3"/>
    </row>
    <row r="486" spans="14:25" ht="11.25" customHeight="1" hidden="1">
      <c r="N486" s="3"/>
      <c r="O486" s="3"/>
      <c r="P486" s="3"/>
      <c r="Q486" s="3"/>
      <c r="V486" s="3"/>
      <c r="W486" s="3"/>
      <c r="X486" s="3"/>
      <c r="Y486" s="3"/>
    </row>
    <row r="487" spans="14:25" ht="11.25" customHeight="1" hidden="1">
      <c r="N487" s="3"/>
      <c r="O487" s="3"/>
      <c r="P487" s="3"/>
      <c r="Q487" s="3"/>
      <c r="V487" s="3"/>
      <c r="W487" s="3"/>
      <c r="X487" s="3"/>
      <c r="Y487" s="3"/>
    </row>
    <row r="488" spans="14:25" ht="11.25" customHeight="1" hidden="1">
      <c r="N488" s="3"/>
      <c r="O488" s="3"/>
      <c r="P488" s="3"/>
      <c r="Q488" s="3"/>
      <c r="V488" s="3"/>
      <c r="W488" s="3"/>
      <c r="X488" s="3"/>
      <c r="Y488" s="3"/>
    </row>
    <row r="489" spans="14:25" ht="11.25" customHeight="1" hidden="1">
      <c r="N489" s="3"/>
      <c r="O489" s="3"/>
      <c r="P489" s="3"/>
      <c r="Q489" s="3"/>
      <c r="V489" s="3"/>
      <c r="W489" s="3"/>
      <c r="X489" s="3"/>
      <c r="Y489" s="3"/>
    </row>
    <row r="490" spans="14:25" ht="11.25" customHeight="1" hidden="1">
      <c r="N490" s="3"/>
      <c r="O490" s="3"/>
      <c r="P490" s="3"/>
      <c r="Q490" s="3"/>
      <c r="V490" s="3"/>
      <c r="W490" s="3"/>
      <c r="X490" s="3"/>
      <c r="Y490" s="3"/>
    </row>
    <row r="491" spans="14:25" ht="11.25" customHeight="1" hidden="1">
      <c r="N491" s="3"/>
      <c r="O491" s="3"/>
      <c r="P491" s="3"/>
      <c r="Q491" s="3"/>
      <c r="V491" s="3"/>
      <c r="W491" s="3"/>
      <c r="X491" s="3"/>
      <c r="Y491" s="3"/>
    </row>
    <row r="492" spans="14:25" ht="11.25" customHeight="1" hidden="1">
      <c r="N492" s="3"/>
      <c r="O492" s="3"/>
      <c r="P492" s="3"/>
      <c r="Q492" s="3"/>
      <c r="V492" s="3"/>
      <c r="W492" s="3"/>
      <c r="X492" s="3"/>
      <c r="Y492" s="3"/>
    </row>
    <row r="493" spans="14:25" ht="11.25" customHeight="1" hidden="1">
      <c r="N493" s="3"/>
      <c r="O493" s="3"/>
      <c r="P493" s="3"/>
      <c r="Q493" s="3"/>
      <c r="V493" s="3"/>
      <c r="W493" s="3"/>
      <c r="X493" s="3"/>
      <c r="Y493" s="3"/>
    </row>
    <row r="494" spans="14:25" ht="11.25" customHeight="1" hidden="1">
      <c r="N494" s="3"/>
      <c r="O494" s="3"/>
      <c r="P494" s="3"/>
      <c r="Q494" s="3"/>
      <c r="V494" s="3"/>
      <c r="W494" s="3"/>
      <c r="X494" s="3"/>
      <c r="Y494" s="3"/>
    </row>
    <row r="495" spans="14:25" ht="11.25" customHeight="1" hidden="1">
      <c r="N495" s="3"/>
      <c r="O495" s="3"/>
      <c r="P495" s="3"/>
      <c r="Q495" s="3"/>
      <c r="V495" s="3"/>
      <c r="W495" s="3"/>
      <c r="X495" s="3"/>
      <c r="Y495" s="3"/>
    </row>
    <row r="496" spans="14:25" ht="11.25" customHeight="1" hidden="1">
      <c r="N496" s="3"/>
      <c r="O496" s="3"/>
      <c r="P496" s="3"/>
      <c r="Q496" s="3"/>
      <c r="V496" s="3"/>
      <c r="W496" s="3"/>
      <c r="X496" s="3"/>
      <c r="Y496" s="3"/>
    </row>
    <row r="497" spans="14:25" ht="11.25" customHeight="1" hidden="1">
      <c r="N497" s="3"/>
      <c r="O497" s="3"/>
      <c r="P497" s="3"/>
      <c r="Q497" s="3"/>
      <c r="V497" s="3"/>
      <c r="W497" s="3"/>
      <c r="X497" s="3"/>
      <c r="Y497" s="3"/>
    </row>
    <row r="498" spans="14:25" ht="11.25" customHeight="1" hidden="1">
      <c r="N498" s="3"/>
      <c r="O498" s="3"/>
      <c r="P498" s="3"/>
      <c r="Q498" s="3"/>
      <c r="V498" s="3"/>
      <c r="W498" s="3"/>
      <c r="X498" s="3"/>
      <c r="Y498" s="3"/>
    </row>
    <row r="499" spans="14:25" ht="11.25" customHeight="1" hidden="1">
      <c r="N499" s="3"/>
      <c r="O499" s="3"/>
      <c r="P499" s="3"/>
      <c r="Q499" s="3"/>
      <c r="V499" s="3"/>
      <c r="W499" s="3"/>
      <c r="X499" s="3"/>
      <c r="Y499" s="3"/>
    </row>
    <row r="500" spans="14:25" ht="11.25" customHeight="1" hidden="1">
      <c r="N500" s="3"/>
      <c r="O500" s="3"/>
      <c r="P500" s="3"/>
      <c r="Q500" s="3"/>
      <c r="V500" s="3"/>
      <c r="W500" s="3"/>
      <c r="X500" s="3"/>
      <c r="Y500" s="3"/>
    </row>
    <row r="501" spans="14:25" ht="11.25" customHeight="1" hidden="1">
      <c r="N501" s="3"/>
      <c r="O501" s="3"/>
      <c r="P501" s="3"/>
      <c r="Q501" s="3"/>
      <c r="V501" s="3"/>
      <c r="W501" s="3"/>
      <c r="X501" s="3"/>
      <c r="Y501" s="3"/>
    </row>
    <row r="502" spans="14:25" ht="11.25" customHeight="1" hidden="1">
      <c r="N502" s="3"/>
      <c r="O502" s="3"/>
      <c r="P502" s="3"/>
      <c r="Q502" s="3"/>
      <c r="V502" s="3"/>
      <c r="W502" s="3"/>
      <c r="X502" s="3"/>
      <c r="Y502" s="3"/>
    </row>
    <row r="503" spans="14:25" ht="11.25" customHeight="1" hidden="1">
      <c r="N503" s="3"/>
      <c r="O503" s="3"/>
      <c r="P503" s="3"/>
      <c r="Q503" s="3"/>
      <c r="V503" s="3"/>
      <c r="W503" s="3"/>
      <c r="X503" s="3"/>
      <c r="Y503" s="3"/>
    </row>
    <row r="504" spans="14:25" ht="11.25" customHeight="1" hidden="1">
      <c r="N504" s="3"/>
      <c r="O504" s="3"/>
      <c r="P504" s="3"/>
      <c r="Q504" s="3"/>
      <c r="V504" s="3"/>
      <c r="W504" s="3"/>
      <c r="X504" s="3"/>
      <c r="Y504" s="3"/>
    </row>
    <row r="505" spans="14:25" ht="11.25" customHeight="1" hidden="1">
      <c r="N505" s="3"/>
      <c r="O505" s="3"/>
      <c r="P505" s="3"/>
      <c r="Q505" s="3"/>
      <c r="V505" s="3"/>
      <c r="W505" s="3"/>
      <c r="X505" s="3"/>
      <c r="Y505" s="3"/>
    </row>
    <row r="506" spans="14:25" ht="11.25" customHeight="1" hidden="1">
      <c r="N506" s="3"/>
      <c r="O506" s="3"/>
      <c r="P506" s="3"/>
      <c r="Q506" s="3"/>
      <c r="V506" s="3"/>
      <c r="W506" s="3"/>
      <c r="X506" s="3"/>
      <c r="Y506" s="3"/>
    </row>
    <row r="507" spans="14:25" ht="11.25" customHeight="1" hidden="1">
      <c r="N507" s="3"/>
      <c r="O507" s="3"/>
      <c r="P507" s="3"/>
      <c r="Q507" s="3"/>
      <c r="V507" s="3"/>
      <c r="W507" s="3"/>
      <c r="X507" s="3"/>
      <c r="Y507" s="3"/>
    </row>
    <row r="508" spans="14:25" ht="11.25" customHeight="1" hidden="1">
      <c r="N508" s="3"/>
      <c r="O508" s="3"/>
      <c r="P508" s="3"/>
      <c r="Q508" s="3"/>
      <c r="V508" s="3"/>
      <c r="W508" s="3"/>
      <c r="X508" s="3"/>
      <c r="Y508" s="3"/>
    </row>
    <row r="509" spans="14:25" ht="11.25" customHeight="1" hidden="1">
      <c r="N509" s="3"/>
      <c r="O509" s="3"/>
      <c r="P509" s="3"/>
      <c r="Q509" s="3"/>
      <c r="V509" s="3"/>
      <c r="W509" s="3"/>
      <c r="X509" s="3"/>
      <c r="Y509" s="3"/>
    </row>
    <row r="510" spans="14:25" ht="11.25" customHeight="1" hidden="1">
      <c r="N510" s="3"/>
      <c r="O510" s="3"/>
      <c r="P510" s="3"/>
      <c r="Q510" s="3"/>
      <c r="V510" s="3"/>
      <c r="W510" s="3"/>
      <c r="X510" s="3"/>
      <c r="Y510" s="3"/>
    </row>
    <row r="511" spans="14:25" ht="11.25" customHeight="1" hidden="1">
      <c r="N511" s="3"/>
      <c r="O511" s="3"/>
      <c r="P511" s="3"/>
      <c r="Q511" s="3"/>
      <c r="V511" s="3"/>
      <c r="W511" s="3"/>
      <c r="X511" s="3"/>
      <c r="Y511" s="3"/>
    </row>
    <row r="512" spans="14:25" ht="11.25" customHeight="1" hidden="1">
      <c r="N512" s="3"/>
      <c r="O512" s="3"/>
      <c r="P512" s="3"/>
      <c r="Q512" s="3"/>
      <c r="V512" s="3"/>
      <c r="W512" s="3"/>
      <c r="X512" s="3"/>
      <c r="Y512" s="3"/>
    </row>
    <row r="513" spans="14:25" ht="11.25" customHeight="1" hidden="1">
      <c r="N513" s="3"/>
      <c r="O513" s="3"/>
      <c r="P513" s="3"/>
      <c r="Q513" s="3"/>
      <c r="V513" s="3"/>
      <c r="W513" s="3"/>
      <c r="X513" s="3"/>
      <c r="Y513" s="3"/>
    </row>
    <row r="514" spans="14:25" ht="11.25" customHeight="1" hidden="1">
      <c r="N514" s="3"/>
      <c r="O514" s="3"/>
      <c r="P514" s="3"/>
      <c r="Q514" s="3"/>
      <c r="V514" s="3"/>
      <c r="W514" s="3"/>
      <c r="X514" s="3"/>
      <c r="Y514" s="3"/>
    </row>
    <row r="515" spans="14:25" ht="11.25" customHeight="1" hidden="1">
      <c r="N515" s="3"/>
      <c r="O515" s="3"/>
      <c r="P515" s="3"/>
      <c r="Q515" s="3"/>
      <c r="V515" s="3"/>
      <c r="W515" s="3"/>
      <c r="X515" s="3"/>
      <c r="Y515" s="3"/>
    </row>
    <row r="516" spans="14:25" ht="11.25" customHeight="1" hidden="1">
      <c r="N516" s="3"/>
      <c r="O516" s="3"/>
      <c r="P516" s="3"/>
      <c r="Q516" s="3"/>
      <c r="V516" s="3"/>
      <c r="W516" s="3"/>
      <c r="X516" s="3"/>
      <c r="Y516" s="3"/>
    </row>
    <row r="517" spans="14:25" ht="11.25" customHeight="1" hidden="1">
      <c r="N517" s="3"/>
      <c r="O517" s="3"/>
      <c r="P517" s="3"/>
      <c r="Q517" s="3"/>
      <c r="V517" s="3"/>
      <c r="W517" s="3"/>
      <c r="X517" s="3"/>
      <c r="Y517" s="3"/>
    </row>
    <row r="518" spans="14:25" ht="11.25" customHeight="1" hidden="1">
      <c r="N518" s="3"/>
      <c r="O518" s="3"/>
      <c r="P518" s="3"/>
      <c r="Q518" s="3"/>
      <c r="V518" s="3"/>
      <c r="W518" s="3"/>
      <c r="X518" s="3"/>
      <c r="Y518" s="3"/>
    </row>
    <row r="519" spans="14:25" ht="11.25" customHeight="1" hidden="1">
      <c r="N519" s="3"/>
      <c r="O519" s="3"/>
      <c r="P519" s="3"/>
      <c r="Q519" s="3"/>
      <c r="V519" s="3"/>
      <c r="W519" s="3"/>
      <c r="X519" s="3"/>
      <c r="Y519" s="3"/>
    </row>
    <row r="520" spans="14:25" ht="11.25" customHeight="1" hidden="1">
      <c r="N520" s="3"/>
      <c r="O520" s="3"/>
      <c r="P520" s="3"/>
      <c r="Q520" s="3"/>
      <c r="V520" s="3"/>
      <c r="W520" s="3"/>
      <c r="X520" s="3"/>
      <c r="Y520" s="3"/>
    </row>
    <row r="521" spans="14:25" ht="11.25" customHeight="1" hidden="1">
      <c r="N521" s="3"/>
      <c r="O521" s="3"/>
      <c r="P521" s="3"/>
      <c r="Q521" s="3"/>
      <c r="V521" s="3"/>
      <c r="W521" s="3"/>
      <c r="X521" s="3"/>
      <c r="Y521" s="3"/>
    </row>
    <row r="522" spans="14:25" ht="11.25" customHeight="1" hidden="1">
      <c r="N522" s="3"/>
      <c r="O522" s="3"/>
      <c r="P522" s="3"/>
      <c r="Q522" s="3"/>
      <c r="V522" s="3"/>
      <c r="W522" s="3"/>
      <c r="X522" s="3"/>
      <c r="Y522" s="3"/>
    </row>
    <row r="523" spans="14:25" ht="11.25" customHeight="1" hidden="1">
      <c r="N523" s="3"/>
      <c r="O523" s="3"/>
      <c r="P523" s="3"/>
      <c r="Q523" s="3"/>
      <c r="V523" s="3"/>
      <c r="W523" s="3"/>
      <c r="X523" s="3"/>
      <c r="Y523" s="3"/>
    </row>
    <row r="524" spans="14:25" ht="11.25" customHeight="1" hidden="1">
      <c r="N524" s="3"/>
      <c r="O524" s="3"/>
      <c r="P524" s="3"/>
      <c r="Q524" s="3"/>
      <c r="V524" s="3"/>
      <c r="W524" s="3"/>
      <c r="X524" s="3"/>
      <c r="Y524" s="3"/>
    </row>
    <row r="525" spans="14:25" ht="11.25" customHeight="1" hidden="1">
      <c r="N525" s="3"/>
      <c r="O525" s="3"/>
      <c r="P525" s="3"/>
      <c r="Q525" s="3"/>
      <c r="V525" s="3"/>
      <c r="W525" s="3"/>
      <c r="X525" s="3"/>
      <c r="Y525" s="3"/>
    </row>
    <row r="526" spans="14:25" ht="11.25" customHeight="1" hidden="1">
      <c r="N526" s="3"/>
      <c r="O526" s="3"/>
      <c r="P526" s="3"/>
      <c r="Q526" s="3"/>
      <c r="V526" s="3"/>
      <c r="W526" s="3"/>
      <c r="X526" s="3"/>
      <c r="Y526" s="3"/>
    </row>
    <row r="527" spans="14:25" ht="11.25" customHeight="1" hidden="1">
      <c r="N527" s="3"/>
      <c r="O527" s="3"/>
      <c r="P527" s="3"/>
      <c r="Q527" s="3"/>
      <c r="V527" s="3"/>
      <c r="W527" s="3"/>
      <c r="X527" s="3"/>
      <c r="Y527" s="3"/>
    </row>
    <row r="528" spans="14:25" ht="11.25" customHeight="1" hidden="1">
      <c r="N528" s="3"/>
      <c r="O528" s="3"/>
      <c r="P528" s="3"/>
      <c r="Q528" s="3"/>
      <c r="V528" s="3"/>
      <c r="W528" s="3"/>
      <c r="X528" s="3"/>
      <c r="Y528" s="3"/>
    </row>
    <row r="529" spans="14:25" ht="11.25" customHeight="1" hidden="1">
      <c r="N529" s="3"/>
      <c r="O529" s="3"/>
      <c r="P529" s="3"/>
      <c r="Q529" s="3"/>
      <c r="V529" s="3"/>
      <c r="W529" s="3"/>
      <c r="X529" s="3"/>
      <c r="Y529" s="3"/>
    </row>
    <row r="530" spans="14:25" ht="11.25" customHeight="1" hidden="1">
      <c r="N530" s="3"/>
      <c r="O530" s="3"/>
      <c r="P530" s="3"/>
      <c r="Q530" s="3"/>
      <c r="V530" s="3"/>
      <c r="W530" s="3"/>
      <c r="X530" s="3"/>
      <c r="Y530" s="3"/>
    </row>
    <row r="531" spans="14:25" ht="11.25" customHeight="1" hidden="1">
      <c r="N531" s="3"/>
      <c r="O531" s="3"/>
      <c r="P531" s="3"/>
      <c r="Q531" s="3"/>
      <c r="V531" s="3"/>
      <c r="W531" s="3"/>
      <c r="X531" s="3"/>
      <c r="Y531" s="3"/>
    </row>
    <row r="532" spans="14:25" ht="11.25" customHeight="1" hidden="1">
      <c r="N532" s="3"/>
      <c r="O532" s="3"/>
      <c r="P532" s="3"/>
      <c r="Q532" s="3"/>
      <c r="V532" s="3"/>
      <c r="W532" s="3"/>
      <c r="X532" s="3"/>
      <c r="Y532" s="3"/>
    </row>
    <row r="533" spans="14:25" ht="11.25" customHeight="1" hidden="1">
      <c r="N533" s="3"/>
      <c r="O533" s="3"/>
      <c r="P533" s="3"/>
      <c r="Q533" s="3"/>
      <c r="V533" s="3"/>
      <c r="W533" s="3"/>
      <c r="X533" s="3"/>
      <c r="Y533" s="3"/>
    </row>
    <row r="534" spans="14:25" ht="11.25" customHeight="1" hidden="1">
      <c r="N534" s="3"/>
      <c r="O534" s="3"/>
      <c r="P534" s="3"/>
      <c r="Q534" s="3"/>
      <c r="V534" s="3"/>
      <c r="W534" s="3"/>
      <c r="X534" s="3"/>
      <c r="Y534" s="3"/>
    </row>
    <row r="535" spans="14:25" ht="11.25" customHeight="1" hidden="1">
      <c r="N535" s="3"/>
      <c r="O535" s="3"/>
      <c r="P535" s="3"/>
      <c r="Q535" s="3"/>
      <c r="V535" s="3"/>
      <c r="W535" s="3"/>
      <c r="X535" s="3"/>
      <c r="Y535" s="3"/>
    </row>
    <row r="536" spans="14:25" ht="11.25" customHeight="1" hidden="1">
      <c r="N536" s="3"/>
      <c r="O536" s="3"/>
      <c r="P536" s="3"/>
      <c r="Q536" s="3"/>
      <c r="V536" s="3"/>
      <c r="W536" s="3"/>
      <c r="X536" s="3"/>
      <c r="Y536" s="3"/>
    </row>
    <row r="537" spans="14:25" ht="11.25" customHeight="1" hidden="1">
      <c r="N537" s="3"/>
      <c r="O537" s="3"/>
      <c r="P537" s="3"/>
      <c r="Q537" s="3"/>
      <c r="V537" s="3"/>
      <c r="W537" s="3"/>
      <c r="X537" s="3"/>
      <c r="Y537" s="3"/>
    </row>
    <row r="538" spans="14:25" ht="11.25" customHeight="1" hidden="1">
      <c r="N538" s="3"/>
      <c r="O538" s="3"/>
      <c r="P538" s="3"/>
      <c r="Q538" s="3"/>
      <c r="V538" s="3"/>
      <c r="W538" s="3"/>
      <c r="X538" s="3"/>
      <c r="Y538" s="3"/>
    </row>
    <row r="539" spans="14:25" ht="11.25" customHeight="1" hidden="1">
      <c r="N539" s="3"/>
      <c r="O539" s="3"/>
      <c r="P539" s="3"/>
      <c r="Q539" s="3"/>
      <c r="V539" s="3"/>
      <c r="W539" s="3"/>
      <c r="X539" s="3"/>
      <c r="Y539" s="3"/>
    </row>
    <row r="540" spans="14:25" ht="11.25" customHeight="1" hidden="1">
      <c r="N540" s="3"/>
      <c r="O540" s="3"/>
      <c r="P540" s="3"/>
      <c r="Q540" s="3"/>
      <c r="V540" s="3"/>
      <c r="W540" s="3"/>
      <c r="X540" s="3"/>
      <c r="Y540" s="3"/>
    </row>
    <row r="541" spans="14:25" ht="11.25" customHeight="1" hidden="1">
      <c r="N541" s="3"/>
      <c r="O541" s="3"/>
      <c r="P541" s="3"/>
      <c r="Q541" s="3"/>
      <c r="V541" s="3"/>
      <c r="W541" s="3"/>
      <c r="X541" s="3"/>
      <c r="Y541" s="3"/>
    </row>
    <row r="542" spans="14:25" ht="11.25" customHeight="1" hidden="1">
      <c r="N542" s="3"/>
      <c r="O542" s="3"/>
      <c r="P542" s="3"/>
      <c r="Q542" s="3"/>
      <c r="V542" s="3"/>
      <c r="W542" s="3"/>
      <c r="X542" s="3"/>
      <c r="Y542" s="3"/>
    </row>
    <row r="543" spans="14:25" ht="11.25" customHeight="1" hidden="1">
      <c r="N543" s="3"/>
      <c r="O543" s="3"/>
      <c r="P543" s="3"/>
      <c r="Q543" s="3"/>
      <c r="V543" s="3"/>
      <c r="W543" s="3"/>
      <c r="X543" s="3"/>
      <c r="Y543" s="3"/>
    </row>
    <row r="544" spans="14:25" ht="11.25" customHeight="1" hidden="1">
      <c r="N544" s="3"/>
      <c r="O544" s="3"/>
      <c r="P544" s="3"/>
      <c r="Q544" s="3"/>
      <c r="V544" s="3"/>
      <c r="W544" s="3"/>
      <c r="X544" s="3"/>
      <c r="Y544" s="3"/>
    </row>
    <row r="545" spans="14:25" ht="11.25" customHeight="1" hidden="1">
      <c r="N545" s="3"/>
      <c r="O545" s="3"/>
      <c r="P545" s="3"/>
      <c r="Q545" s="3"/>
      <c r="V545" s="3"/>
      <c r="W545" s="3"/>
      <c r="X545" s="3"/>
      <c r="Y545" s="3"/>
    </row>
    <row r="546" spans="14:25" ht="11.25" customHeight="1" hidden="1">
      <c r="N546" s="3"/>
      <c r="O546" s="3"/>
      <c r="P546" s="3"/>
      <c r="Q546" s="3"/>
      <c r="V546" s="3"/>
      <c r="W546" s="3"/>
      <c r="X546" s="3"/>
      <c r="Y546" s="3"/>
    </row>
    <row r="547" spans="14:25" ht="11.25" customHeight="1" hidden="1">
      <c r="N547" s="3"/>
      <c r="O547" s="3"/>
      <c r="P547" s="3"/>
      <c r="Q547" s="3"/>
      <c r="V547" s="3"/>
      <c r="W547" s="3"/>
      <c r="X547" s="3"/>
      <c r="Y547" s="3"/>
    </row>
    <row r="548" spans="14:25" ht="11.25" customHeight="1" hidden="1">
      <c r="N548" s="3"/>
      <c r="O548" s="3"/>
      <c r="P548" s="3"/>
      <c r="Q548" s="3"/>
      <c r="V548" s="3"/>
      <c r="W548" s="3"/>
      <c r="X548" s="3"/>
      <c r="Y548" s="3"/>
    </row>
    <row r="549" spans="14:25" ht="11.25" customHeight="1" hidden="1">
      <c r="N549" s="3"/>
      <c r="O549" s="3"/>
      <c r="P549" s="3"/>
      <c r="Q549" s="3"/>
      <c r="V549" s="3"/>
      <c r="W549" s="3"/>
      <c r="X549" s="3"/>
      <c r="Y549" s="3"/>
    </row>
    <row r="550" spans="14:25" ht="11.25" customHeight="1" hidden="1">
      <c r="N550" s="3"/>
      <c r="O550" s="3"/>
      <c r="P550" s="3"/>
      <c r="Q550" s="3"/>
      <c r="V550" s="3"/>
      <c r="W550" s="3"/>
      <c r="X550" s="3"/>
      <c r="Y550" s="3"/>
    </row>
    <row r="551" spans="14:25" ht="11.25" customHeight="1" hidden="1">
      <c r="N551" s="3"/>
      <c r="O551" s="3"/>
      <c r="P551" s="3"/>
      <c r="Q551" s="3"/>
      <c r="V551" s="3"/>
      <c r="W551" s="3"/>
      <c r="X551" s="3"/>
      <c r="Y551" s="3"/>
    </row>
    <row r="552" spans="14:25" ht="11.25" customHeight="1" hidden="1">
      <c r="N552" s="3"/>
      <c r="O552" s="3"/>
      <c r="P552" s="3"/>
      <c r="Q552" s="3"/>
      <c r="V552" s="3"/>
      <c r="W552" s="3"/>
      <c r="X552" s="3"/>
      <c r="Y552" s="3"/>
    </row>
    <row r="553" spans="14:25" ht="11.25" customHeight="1" hidden="1">
      <c r="N553" s="3"/>
      <c r="O553" s="3"/>
      <c r="P553" s="3"/>
      <c r="Q553" s="3"/>
      <c r="V553" s="3"/>
      <c r="W553" s="3"/>
      <c r="X553" s="3"/>
      <c r="Y553" s="3"/>
    </row>
    <row r="554" spans="14:25" ht="11.25" customHeight="1" hidden="1">
      <c r="N554" s="3"/>
      <c r="O554" s="3"/>
      <c r="P554" s="3"/>
      <c r="Q554" s="3"/>
      <c r="V554" s="3"/>
      <c r="W554" s="3"/>
      <c r="X554" s="3"/>
      <c r="Y554" s="3"/>
    </row>
    <row r="555" spans="14:25" ht="11.25" customHeight="1" hidden="1">
      <c r="N555" s="3"/>
      <c r="O555" s="3"/>
      <c r="P555" s="3"/>
      <c r="Q555" s="3"/>
      <c r="V555" s="3"/>
      <c r="W555" s="3"/>
      <c r="X555" s="3"/>
      <c r="Y555" s="3"/>
    </row>
    <row r="556" spans="14:25" ht="11.25" customHeight="1" hidden="1">
      <c r="N556" s="3"/>
      <c r="O556" s="3"/>
      <c r="P556" s="3"/>
      <c r="Q556" s="3"/>
      <c r="V556" s="3"/>
      <c r="W556" s="3"/>
      <c r="X556" s="3"/>
      <c r="Y556" s="3"/>
    </row>
    <row r="557" spans="14:25" ht="11.25" customHeight="1" hidden="1">
      <c r="N557" s="3"/>
      <c r="O557" s="3"/>
      <c r="P557" s="3"/>
      <c r="Q557" s="3"/>
      <c r="V557" s="3"/>
      <c r="W557" s="3"/>
      <c r="X557" s="3"/>
      <c r="Y557" s="3"/>
    </row>
    <row r="558" spans="14:25" ht="11.25" customHeight="1" hidden="1">
      <c r="N558" s="3"/>
      <c r="O558" s="3"/>
      <c r="P558" s="3"/>
      <c r="Q558" s="3"/>
      <c r="V558" s="3"/>
      <c r="W558" s="3"/>
      <c r="X558" s="3"/>
      <c r="Y558" s="3"/>
    </row>
    <row r="559" spans="14:25" ht="11.25" customHeight="1" hidden="1">
      <c r="N559" s="3"/>
      <c r="O559" s="3"/>
      <c r="P559" s="3"/>
      <c r="Q559" s="3"/>
      <c r="V559" s="3"/>
      <c r="W559" s="3"/>
      <c r="X559" s="3"/>
      <c r="Y559" s="3"/>
    </row>
    <row r="560" spans="14:25" ht="11.25" customHeight="1" hidden="1">
      <c r="N560" s="3"/>
      <c r="O560" s="3"/>
      <c r="P560" s="3"/>
      <c r="Q560" s="3"/>
      <c r="V560" s="3"/>
      <c r="W560" s="3"/>
      <c r="X560" s="3"/>
      <c r="Y560" s="3"/>
    </row>
    <row r="561" spans="14:25" ht="11.25" customHeight="1" hidden="1">
      <c r="N561" s="3"/>
      <c r="O561" s="3"/>
      <c r="P561" s="3"/>
      <c r="Q561" s="3"/>
      <c r="V561" s="3"/>
      <c r="W561" s="3"/>
      <c r="X561" s="3"/>
      <c r="Y561" s="3"/>
    </row>
    <row r="562" spans="14:25" ht="11.25" customHeight="1" hidden="1">
      <c r="N562" s="3"/>
      <c r="O562" s="3"/>
      <c r="P562" s="3"/>
      <c r="Q562" s="3"/>
      <c r="V562" s="3"/>
      <c r="W562" s="3"/>
      <c r="X562" s="3"/>
      <c r="Y562" s="3"/>
    </row>
    <row r="563" spans="14:25" ht="11.25" customHeight="1" hidden="1">
      <c r="N563" s="3"/>
      <c r="O563" s="3"/>
      <c r="P563" s="3"/>
      <c r="Q563" s="3"/>
      <c r="V563" s="3"/>
      <c r="W563" s="3"/>
      <c r="X563" s="3"/>
      <c r="Y563" s="3"/>
    </row>
    <row r="564" spans="14:25" ht="11.25" customHeight="1" hidden="1">
      <c r="N564" s="3"/>
      <c r="O564" s="3"/>
      <c r="P564" s="3"/>
      <c r="Q564" s="3"/>
      <c r="V564" s="3"/>
      <c r="W564" s="3"/>
      <c r="X564" s="3"/>
      <c r="Y564" s="3"/>
    </row>
    <row r="565" spans="14:25" ht="11.25" customHeight="1" hidden="1">
      <c r="N565" s="3"/>
      <c r="O565" s="3"/>
      <c r="P565" s="3"/>
      <c r="Q565" s="3"/>
      <c r="V565" s="3"/>
      <c r="W565" s="3"/>
      <c r="X565" s="3"/>
      <c r="Y565" s="3"/>
    </row>
    <row r="566" spans="14:25" ht="11.25" customHeight="1" hidden="1">
      <c r="N566" s="3"/>
      <c r="O566" s="3"/>
      <c r="P566" s="3"/>
      <c r="Q566" s="3"/>
      <c r="V566" s="3"/>
      <c r="W566" s="3"/>
      <c r="X566" s="3"/>
      <c r="Y566" s="3"/>
    </row>
    <row r="567" spans="14:25" ht="11.25" customHeight="1" hidden="1">
      <c r="N567" s="3"/>
      <c r="O567" s="3"/>
      <c r="P567" s="3"/>
      <c r="Q567" s="3"/>
      <c r="V567" s="3"/>
      <c r="W567" s="3"/>
      <c r="X567" s="3"/>
      <c r="Y567" s="3"/>
    </row>
    <row r="568" spans="14:25" ht="11.25" customHeight="1" hidden="1">
      <c r="N568" s="3"/>
      <c r="O568" s="3"/>
      <c r="P568" s="3"/>
      <c r="Q568" s="3"/>
      <c r="V568" s="3"/>
      <c r="W568" s="3"/>
      <c r="X568" s="3"/>
      <c r="Y568" s="3"/>
    </row>
    <row r="569" spans="14:25" ht="11.25" customHeight="1" hidden="1">
      <c r="N569" s="3"/>
      <c r="O569" s="3"/>
      <c r="P569" s="3"/>
      <c r="Q569" s="3"/>
      <c r="V569" s="3"/>
      <c r="W569" s="3"/>
      <c r="X569" s="3"/>
      <c r="Y569" s="3"/>
    </row>
    <row r="570" spans="14:25" ht="11.25" customHeight="1" hidden="1">
      <c r="N570" s="3"/>
      <c r="O570" s="3"/>
      <c r="P570" s="3"/>
      <c r="Q570" s="3"/>
      <c r="V570" s="3"/>
      <c r="W570" s="3"/>
      <c r="X570" s="3"/>
      <c r="Y570" s="3"/>
    </row>
    <row r="571" spans="14:25" ht="11.25" customHeight="1" hidden="1">
      <c r="N571" s="3"/>
      <c r="O571" s="3"/>
      <c r="P571" s="3"/>
      <c r="Q571" s="3"/>
      <c r="V571" s="3"/>
      <c r="W571" s="3"/>
      <c r="X571" s="3"/>
      <c r="Y571" s="3"/>
    </row>
    <row r="572" spans="14:25" ht="11.25" customHeight="1" hidden="1">
      <c r="N572" s="3"/>
      <c r="O572" s="3"/>
      <c r="P572" s="3"/>
      <c r="Q572" s="3"/>
      <c r="V572" s="3"/>
      <c r="W572" s="3"/>
      <c r="X572" s="3"/>
      <c r="Y572" s="3"/>
    </row>
    <row r="573" spans="14:25" ht="11.25" customHeight="1" hidden="1">
      <c r="N573" s="3"/>
      <c r="O573" s="3"/>
      <c r="P573" s="3"/>
      <c r="Q573" s="3"/>
      <c r="V573" s="3"/>
      <c r="W573" s="3"/>
      <c r="X573" s="3"/>
      <c r="Y573" s="3"/>
    </row>
    <row r="574" spans="14:25" ht="11.25" customHeight="1" hidden="1">
      <c r="N574" s="3"/>
      <c r="O574" s="3"/>
      <c r="P574" s="3"/>
      <c r="Q574" s="3"/>
      <c r="V574" s="3"/>
      <c r="W574" s="3"/>
      <c r="X574" s="3"/>
      <c r="Y574" s="3"/>
    </row>
    <row r="575" spans="14:25" ht="11.25" customHeight="1" hidden="1">
      <c r="N575" s="3"/>
      <c r="O575" s="3"/>
      <c r="P575" s="3"/>
      <c r="Q575" s="3"/>
      <c r="V575" s="3"/>
      <c r="W575" s="3"/>
      <c r="X575" s="3"/>
      <c r="Y575" s="3"/>
    </row>
    <row r="576" spans="14:25" ht="11.25" customHeight="1" hidden="1">
      <c r="N576" s="3"/>
      <c r="O576" s="3"/>
      <c r="P576" s="3"/>
      <c r="Q576" s="3"/>
      <c r="V576" s="3"/>
      <c r="W576" s="3"/>
      <c r="X576" s="3"/>
      <c r="Y576" s="3"/>
    </row>
    <row r="577" spans="14:17" ht="11.25" customHeight="1" hidden="1">
      <c r="N577" s="3"/>
      <c r="O577" s="3"/>
      <c r="P577" s="3"/>
      <c r="Q577" s="3"/>
    </row>
    <row r="578" spans="14:17" ht="11.25" customHeight="1" hidden="1">
      <c r="N578" s="3"/>
      <c r="O578" s="3"/>
      <c r="P578" s="3"/>
      <c r="Q578" s="3"/>
    </row>
    <row r="579" spans="14:17" ht="11.25" customHeight="1" hidden="1">
      <c r="N579" s="3"/>
      <c r="O579" s="3"/>
      <c r="P579" s="3"/>
      <c r="Q579" s="3"/>
    </row>
    <row r="580" spans="14:17" ht="11.25" customHeight="1" hidden="1">
      <c r="N580" s="3"/>
      <c r="O580" s="3"/>
      <c r="P580" s="3"/>
      <c r="Q580" s="3"/>
    </row>
    <row r="581" spans="14:17" ht="11.25" customHeight="1" hidden="1">
      <c r="N581" s="3"/>
      <c r="O581" s="3"/>
      <c r="P581" s="3"/>
      <c r="Q581" s="3"/>
    </row>
    <row r="582" spans="14:17" ht="11.25" customHeight="1" hidden="1">
      <c r="N582" s="3"/>
      <c r="O582" s="3"/>
      <c r="P582" s="3"/>
      <c r="Q582" s="3"/>
    </row>
    <row r="583" spans="14:17" ht="11.25" customHeight="1" hidden="1">
      <c r="N583" s="3"/>
      <c r="O583" s="3"/>
      <c r="P583" s="3"/>
      <c r="Q583" s="3"/>
    </row>
    <row r="584" spans="14:17" ht="11.25" customHeight="1" hidden="1">
      <c r="N584" s="3"/>
      <c r="O584" s="3"/>
      <c r="P584" s="3"/>
      <c r="Q584" s="3"/>
    </row>
    <row r="585" spans="14:17" ht="11.25" customHeight="1" hidden="1">
      <c r="N585" s="3"/>
      <c r="O585" s="3"/>
      <c r="P585" s="3"/>
      <c r="Q585" s="3"/>
    </row>
    <row r="586" spans="14:17" ht="11.25" customHeight="1" hidden="1">
      <c r="N586" s="3"/>
      <c r="O586" s="3"/>
      <c r="P586" s="3"/>
      <c r="Q586" s="3"/>
    </row>
    <row r="587" spans="14:17" ht="11.25" customHeight="1" hidden="1">
      <c r="N587" s="3"/>
      <c r="O587" s="3"/>
      <c r="P587" s="3"/>
      <c r="Q587" s="3"/>
    </row>
    <row r="588" spans="14:17" ht="11.25" customHeight="1" hidden="1">
      <c r="N588" s="3"/>
      <c r="O588" s="3"/>
      <c r="P588" s="3"/>
      <c r="Q588" s="3"/>
    </row>
    <row r="589" spans="14:17" ht="11.25" customHeight="1" hidden="1">
      <c r="N589" s="3"/>
      <c r="O589" s="3"/>
      <c r="P589" s="3"/>
      <c r="Q589" s="3"/>
    </row>
    <row r="590" spans="14:17" ht="11.25" customHeight="1" hidden="1">
      <c r="N590" s="3"/>
      <c r="O590" s="3"/>
      <c r="P590" s="3"/>
      <c r="Q590" s="3"/>
    </row>
    <row r="591" spans="14:17" ht="11.25" customHeight="1" hidden="1">
      <c r="N591" s="3"/>
      <c r="O591" s="3"/>
      <c r="P591" s="3"/>
      <c r="Q591" s="3"/>
    </row>
    <row r="592" spans="14:17" ht="11.25" customHeight="1" hidden="1">
      <c r="N592" s="3"/>
      <c r="O592" s="3"/>
      <c r="P592" s="3"/>
      <c r="Q592" s="3"/>
    </row>
    <row r="593" ht="11.25" customHeight="1" hidden="1"/>
    <row r="594" ht="11.25" customHeight="1" hidden="1"/>
    <row r="595" ht="11.25" customHeight="1" hidden="1"/>
    <row r="596" ht="11.25" customHeight="1" hidden="1"/>
    <row r="597" ht="11.25" customHeight="1" hidden="1"/>
    <row r="598" ht="11.25" customHeight="1" hidden="1"/>
    <row r="599" ht="11.25" customHeight="1" hidden="1"/>
    <row r="600" ht="11.25" customHeight="1" hidden="1"/>
    <row r="601" ht="11.25" customHeight="1" hidden="1"/>
    <row r="602" ht="11.25" customHeight="1" hidden="1"/>
    <row r="603" ht="11.25" customHeight="1" hidden="1"/>
    <row r="604" ht="11.25" customHeight="1" hidden="1"/>
    <row r="605" ht="11.25" customHeight="1" hidden="1"/>
    <row r="606" ht="11.25" customHeight="1" hidden="1"/>
    <row r="607" ht="11.25" customHeight="1" hidden="1"/>
    <row r="608" ht="11.25" customHeight="1" hidden="1"/>
    <row r="609" ht="11.25" customHeight="1" hidden="1"/>
    <row r="610" ht="11.25" customHeight="1" hidden="1"/>
    <row r="611" ht="11.25" customHeight="1" hidden="1"/>
    <row r="612" ht="11.25" customHeight="1" hidden="1"/>
    <row r="613" ht="11.25" customHeight="1" hidden="1"/>
    <row r="614" ht="11.25" customHeight="1" hidden="1"/>
    <row r="615" ht="11.25" customHeight="1" hidden="1"/>
    <row r="616" ht="11.25" customHeight="1" hidden="1"/>
    <row r="617" ht="11.25" customHeight="1" hidden="1"/>
    <row r="618" ht="11.25" customHeight="1" hidden="1"/>
    <row r="619" ht="11.25" customHeight="1" hidden="1"/>
    <row r="620" ht="11.25" customHeight="1" hidden="1"/>
    <row r="621" ht="11.25" customHeight="1" hidden="1"/>
    <row r="622" ht="11.25" customHeight="1" hidden="1"/>
    <row r="623" ht="11.25" customHeight="1" hidden="1"/>
    <row r="624" ht="11.25" customHeight="1" hidden="1"/>
    <row r="625" ht="11.25" customHeight="1" hidden="1"/>
    <row r="626" ht="11.25" customHeight="1" hidden="1"/>
    <row r="627" ht="11.25" customHeight="1" hidden="1"/>
    <row r="628" ht="11.25" customHeight="1" hidden="1"/>
    <row r="629" ht="11.25" customHeight="1" hidden="1"/>
    <row r="630" ht="11.25" customHeight="1" hidden="1"/>
    <row r="631" ht="11.25" customHeight="1" hidden="1"/>
    <row r="632" ht="11.25" customHeight="1" hidden="1"/>
    <row r="633" ht="11.25" customHeight="1" hidden="1"/>
    <row r="634" ht="11.25" customHeight="1" hidden="1"/>
    <row r="635" ht="11.25" customHeight="1" hidden="1"/>
    <row r="636" ht="11.25" customHeight="1" hidden="1"/>
    <row r="637" ht="11.25" customHeight="1" hidden="1"/>
    <row r="638" ht="11.25" customHeight="1" hidden="1"/>
    <row r="639" ht="11.25" customHeight="1" hidden="1"/>
    <row r="640" ht="11.25" customHeight="1" hidden="1"/>
    <row r="641" ht="0" customHeight="1" hidden="1"/>
  </sheetData>
  <sheetProtection sheet="1"/>
  <mergeCells count="188">
    <mergeCell ref="J4:K6"/>
    <mergeCell ref="J7:K7"/>
    <mergeCell ref="J9:K9"/>
    <mergeCell ref="J8:K8"/>
    <mergeCell ref="J10:K10"/>
    <mergeCell ref="C18:D18"/>
    <mergeCell ref="G7:I7"/>
    <mergeCell ref="B11:F11"/>
    <mergeCell ref="J11:K11"/>
    <mergeCell ref="G11:I11"/>
    <mergeCell ref="B8:F8"/>
    <mergeCell ref="B9:F9"/>
    <mergeCell ref="B10:F10"/>
    <mergeCell ref="G8:I8"/>
    <mergeCell ref="G9:I9"/>
    <mergeCell ref="A12:L12"/>
    <mergeCell ref="G10:I10"/>
    <mergeCell ref="B15:D15"/>
    <mergeCell ref="B16:D16"/>
    <mergeCell ref="C17:D17"/>
    <mergeCell ref="A13:L13"/>
    <mergeCell ref="E18:F18"/>
    <mergeCell ref="G18:H18"/>
    <mergeCell ref="I18:J18"/>
    <mergeCell ref="K18:L18"/>
    <mergeCell ref="I19:J19"/>
    <mergeCell ref="K19:L19"/>
    <mergeCell ref="C19:D19"/>
    <mergeCell ref="E19:F19"/>
    <mergeCell ref="G19:H19"/>
    <mergeCell ref="K20:L20"/>
    <mergeCell ref="C21:D21"/>
    <mergeCell ref="E21:F21"/>
    <mergeCell ref="G21:H21"/>
    <mergeCell ref="I21:J21"/>
    <mergeCell ref="K21:L21"/>
    <mergeCell ref="C20:D20"/>
    <mergeCell ref="E20:F20"/>
    <mergeCell ref="G20:H20"/>
    <mergeCell ref="I20:J20"/>
    <mergeCell ref="K22:L22"/>
    <mergeCell ref="C23:D23"/>
    <mergeCell ref="E23:F23"/>
    <mergeCell ref="G23:H23"/>
    <mergeCell ref="I23:J23"/>
    <mergeCell ref="K23:L23"/>
    <mergeCell ref="C22:D22"/>
    <mergeCell ref="E22:F22"/>
    <mergeCell ref="G22:H22"/>
    <mergeCell ref="I22:J22"/>
    <mergeCell ref="K24:L24"/>
    <mergeCell ref="C25:D25"/>
    <mergeCell ref="E25:F25"/>
    <mergeCell ref="G25:H25"/>
    <mergeCell ref="I25:J25"/>
    <mergeCell ref="K25:L25"/>
    <mergeCell ref="C24:D24"/>
    <mergeCell ref="E24:F24"/>
    <mergeCell ref="G24:H24"/>
    <mergeCell ref="I24:J24"/>
    <mergeCell ref="K26:L26"/>
    <mergeCell ref="C27:D27"/>
    <mergeCell ref="E27:F27"/>
    <mergeCell ref="G27:H27"/>
    <mergeCell ref="I27:J27"/>
    <mergeCell ref="K27:L27"/>
    <mergeCell ref="C26:D26"/>
    <mergeCell ref="E26:F26"/>
    <mergeCell ref="G26:H26"/>
    <mergeCell ref="I26:J26"/>
    <mergeCell ref="K28:L28"/>
    <mergeCell ref="C29:D29"/>
    <mergeCell ref="E29:F29"/>
    <mergeCell ref="G29:H29"/>
    <mergeCell ref="I29:J29"/>
    <mergeCell ref="K29:L29"/>
    <mergeCell ref="C28:D28"/>
    <mergeCell ref="E28:F28"/>
    <mergeCell ref="G28:H28"/>
    <mergeCell ref="I28:J28"/>
    <mergeCell ref="K30:L30"/>
    <mergeCell ref="C31:D31"/>
    <mergeCell ref="E31:F31"/>
    <mergeCell ref="G31:H31"/>
    <mergeCell ref="I31:J31"/>
    <mergeCell ref="K31:L31"/>
    <mergeCell ref="C30:D30"/>
    <mergeCell ref="E30:F30"/>
    <mergeCell ref="G30:H30"/>
    <mergeCell ref="I30:J30"/>
    <mergeCell ref="K32:L32"/>
    <mergeCell ref="C33:D33"/>
    <mergeCell ref="E33:F33"/>
    <mergeCell ref="G33:H33"/>
    <mergeCell ref="I33:J33"/>
    <mergeCell ref="K33:L33"/>
    <mergeCell ref="C32:D32"/>
    <mergeCell ref="E32:F32"/>
    <mergeCell ref="G32:H32"/>
    <mergeCell ref="I32:J32"/>
    <mergeCell ref="K34:L34"/>
    <mergeCell ref="C35:D35"/>
    <mergeCell ref="E35:F35"/>
    <mergeCell ref="G35:H35"/>
    <mergeCell ref="I35:J35"/>
    <mergeCell ref="K35:L35"/>
    <mergeCell ref="C34:D34"/>
    <mergeCell ref="E34:F34"/>
    <mergeCell ref="G34:H34"/>
    <mergeCell ref="I34:J34"/>
    <mergeCell ref="K36:L36"/>
    <mergeCell ref="C37:D37"/>
    <mergeCell ref="E37:F37"/>
    <mergeCell ref="G37:H37"/>
    <mergeCell ref="I37:J37"/>
    <mergeCell ref="K37:L37"/>
    <mergeCell ref="C36:D36"/>
    <mergeCell ref="E36:F36"/>
    <mergeCell ref="G36:H36"/>
    <mergeCell ref="I36:J36"/>
    <mergeCell ref="K38:L38"/>
    <mergeCell ref="C39:D39"/>
    <mergeCell ref="E39:F39"/>
    <mergeCell ref="G39:H39"/>
    <mergeCell ref="I39:J39"/>
    <mergeCell ref="K39:L39"/>
    <mergeCell ref="C38:D38"/>
    <mergeCell ref="E38:F38"/>
    <mergeCell ref="G38:H38"/>
    <mergeCell ref="I38:J38"/>
    <mergeCell ref="K40:L40"/>
    <mergeCell ref="C41:D41"/>
    <mergeCell ref="E41:F41"/>
    <mergeCell ref="G41:H41"/>
    <mergeCell ref="I41:J41"/>
    <mergeCell ref="K41:L41"/>
    <mergeCell ref="C40:D40"/>
    <mergeCell ref="E40:F40"/>
    <mergeCell ref="G40:H40"/>
    <mergeCell ref="I40:J40"/>
    <mergeCell ref="K42:L42"/>
    <mergeCell ref="C43:D43"/>
    <mergeCell ref="E43:F43"/>
    <mergeCell ref="G43:H43"/>
    <mergeCell ref="I43:J43"/>
    <mergeCell ref="K43:L43"/>
    <mergeCell ref="C42:D42"/>
    <mergeCell ref="E42:F42"/>
    <mergeCell ref="G42:H42"/>
    <mergeCell ref="I42:J42"/>
    <mergeCell ref="K44:L44"/>
    <mergeCell ref="C45:D45"/>
    <mergeCell ref="E45:F45"/>
    <mergeCell ref="G45:H45"/>
    <mergeCell ref="I45:J45"/>
    <mergeCell ref="K45:L45"/>
    <mergeCell ref="C44:D44"/>
    <mergeCell ref="E44:F44"/>
    <mergeCell ref="G44:H44"/>
    <mergeCell ref="I44:J44"/>
    <mergeCell ref="K46:L46"/>
    <mergeCell ref="C47:D47"/>
    <mergeCell ref="E47:F47"/>
    <mergeCell ref="G47:H47"/>
    <mergeCell ref="I47:J47"/>
    <mergeCell ref="K47:L47"/>
    <mergeCell ref="C46:D46"/>
    <mergeCell ref="E46:F46"/>
    <mergeCell ref="G46:H46"/>
    <mergeCell ref="I46:J46"/>
    <mergeCell ref="K48:L48"/>
    <mergeCell ref="C49:D49"/>
    <mergeCell ref="E49:F49"/>
    <mergeCell ref="G49:H49"/>
    <mergeCell ref="I49:J49"/>
    <mergeCell ref="K49:L49"/>
    <mergeCell ref="C48:D48"/>
    <mergeCell ref="E48:F48"/>
    <mergeCell ref="G48:H48"/>
    <mergeCell ref="I48:J48"/>
    <mergeCell ref="E50:F50"/>
    <mergeCell ref="E51:F51"/>
    <mergeCell ref="G51:H51"/>
    <mergeCell ref="G50:H50"/>
    <mergeCell ref="I50:J50"/>
    <mergeCell ref="K50:L50"/>
    <mergeCell ref="I51:J51"/>
    <mergeCell ref="K51:L51"/>
  </mergeCells>
  <printOptions horizontalCentered="1"/>
  <pageMargins left="0" right="0" top="0.5" bottom="0" header="0.25" footer="0"/>
  <pageSetup fitToHeight="1" fitToWidth="1" horizontalDpi="600" verticalDpi="600" orientation="portrait" scale="73" r:id="rId3"/>
  <drawing r:id="rId2"/>
  <legacyDrawing r:id="rId1"/>
</worksheet>
</file>

<file path=xl/worksheets/sheet3.xml><?xml version="1.0" encoding="utf-8"?>
<worksheet xmlns="http://schemas.openxmlformats.org/spreadsheetml/2006/main" xmlns:r="http://schemas.openxmlformats.org/officeDocument/2006/relationships">
  <sheetPr>
    <tabColor indexed="27"/>
    <pageSetUpPr fitToPage="1"/>
  </sheetPr>
  <dimension ref="A1:W547"/>
  <sheetViews>
    <sheetView zoomScale="70" zoomScaleNormal="70" zoomScalePageLayoutView="0" workbookViewId="0" topLeftCell="A1">
      <selection activeCell="B7" sqref="B7"/>
    </sheetView>
  </sheetViews>
  <sheetFormatPr defaultColWidth="0" defaultRowHeight="11.25" customHeight="1" zeroHeight="1"/>
  <cols>
    <col min="1" max="1" width="17.7109375" style="242" customWidth="1"/>
    <col min="2" max="2" width="36.57421875" style="242" customWidth="1"/>
    <col min="3" max="4" width="14.7109375" style="242" customWidth="1"/>
    <col min="5" max="5" width="34.00390625" style="242" customWidth="1"/>
    <col min="6" max="6" width="13.140625" style="242" customWidth="1"/>
    <col min="7" max="7" width="4.8515625" style="242" customWidth="1"/>
    <col min="8" max="8" width="16.7109375" style="242" customWidth="1"/>
    <col min="9" max="9" width="18.7109375" style="242" customWidth="1"/>
    <col min="10" max="10" width="17.7109375" style="242" customWidth="1"/>
    <col min="11" max="11" width="25.7109375" style="260" customWidth="1"/>
    <col min="12" max="16384" width="9.140625" style="260" hidden="1" customWidth="1"/>
  </cols>
  <sheetData>
    <row r="1" spans="1:23" s="259" customFormat="1" ht="21.75" customHeight="1">
      <c r="A1" s="66"/>
      <c r="B1" s="43"/>
      <c r="C1" s="241"/>
      <c r="D1" s="241"/>
      <c r="E1" s="47"/>
      <c r="F1" s="47"/>
      <c r="G1" s="47"/>
      <c r="H1" s="47"/>
      <c r="I1" s="47"/>
      <c r="J1" s="254" t="s">
        <v>217</v>
      </c>
      <c r="K1" s="257"/>
      <c r="L1" s="258"/>
      <c r="M1" s="258"/>
      <c r="N1" s="258"/>
      <c r="O1" s="258"/>
      <c r="P1" s="203"/>
      <c r="Q1" s="203"/>
      <c r="R1" s="203"/>
      <c r="S1" s="203"/>
      <c r="T1" s="258"/>
      <c r="U1" s="258"/>
      <c r="V1" s="258"/>
      <c r="W1" s="258"/>
    </row>
    <row r="2" spans="1:23" ht="15.75" customHeight="1">
      <c r="A2" s="67"/>
      <c r="B2" s="49"/>
      <c r="C2" s="204" t="s">
        <v>187</v>
      </c>
      <c r="D2" s="204"/>
      <c r="E2" s="107"/>
      <c r="F2" s="107"/>
      <c r="G2" s="107"/>
      <c r="H2" s="107"/>
      <c r="I2" s="107"/>
      <c r="J2" s="69" t="s">
        <v>218</v>
      </c>
      <c r="K2" s="1"/>
      <c r="L2" s="4"/>
      <c r="M2" s="4"/>
      <c r="N2" s="4"/>
      <c r="O2" s="4"/>
      <c r="P2" s="1"/>
      <c r="Q2" s="1"/>
      <c r="R2" s="1"/>
      <c r="S2" s="1"/>
      <c r="T2" s="4"/>
      <c r="U2" s="4"/>
      <c r="V2" s="4"/>
      <c r="W2" s="4"/>
    </row>
    <row r="3" spans="1:23" ht="15.75">
      <c r="A3" s="67"/>
      <c r="B3" s="49"/>
      <c r="C3" s="204" t="s">
        <v>188</v>
      </c>
      <c r="D3" s="237"/>
      <c r="E3" s="70"/>
      <c r="F3" s="70"/>
      <c r="G3" s="70"/>
      <c r="H3" s="70"/>
      <c r="I3" s="70"/>
      <c r="J3" s="54" t="s">
        <v>219</v>
      </c>
      <c r="K3" s="1"/>
      <c r="L3" s="4"/>
      <c r="M3" s="4"/>
      <c r="N3" s="4"/>
      <c r="O3" s="4"/>
      <c r="P3" s="1"/>
      <c r="Q3" s="1"/>
      <c r="R3" s="1"/>
      <c r="S3" s="1"/>
      <c r="T3" s="4"/>
      <c r="U3" s="4"/>
      <c r="V3" s="4"/>
      <c r="W3" s="4"/>
    </row>
    <row r="4" spans="1:23" ht="15.75">
      <c r="A4" s="67"/>
      <c r="B4" s="49"/>
      <c r="C4" s="204" t="s">
        <v>189</v>
      </c>
      <c r="D4" s="204"/>
      <c r="E4" s="70"/>
      <c r="F4" s="70"/>
      <c r="G4" s="70"/>
      <c r="H4" s="70"/>
      <c r="I4" s="70"/>
      <c r="J4" s="108" t="s">
        <v>247</v>
      </c>
      <c r="K4" s="1"/>
      <c r="L4" s="4"/>
      <c r="M4" s="4"/>
      <c r="N4" s="4"/>
      <c r="O4" s="4"/>
      <c r="P4" s="1"/>
      <c r="Q4" s="1"/>
      <c r="R4" s="1"/>
      <c r="S4" s="1"/>
      <c r="T4" s="4"/>
      <c r="U4" s="4"/>
      <c r="V4" s="4"/>
      <c r="W4" s="4"/>
    </row>
    <row r="5" spans="1:23" ht="16.5" customHeight="1">
      <c r="A5" s="67"/>
      <c r="B5" s="49"/>
      <c r="C5" s="204" t="s">
        <v>190</v>
      </c>
      <c r="D5" s="204"/>
      <c r="E5" s="70"/>
      <c r="F5" s="70"/>
      <c r="G5" s="70"/>
      <c r="H5" s="543" t="s">
        <v>276</v>
      </c>
      <c r="I5" s="543"/>
      <c r="J5" s="71"/>
      <c r="K5" s="1"/>
      <c r="L5" s="4"/>
      <c r="M5" s="4"/>
      <c r="N5" s="4"/>
      <c r="O5" s="4"/>
      <c r="P5" s="1"/>
      <c r="Q5" s="1"/>
      <c r="R5" s="1"/>
      <c r="S5" s="1"/>
      <c r="T5" s="4"/>
      <c r="U5" s="4"/>
      <c r="V5" s="4"/>
      <c r="W5" s="4"/>
    </row>
    <row r="6" spans="1:23" ht="16.5" customHeight="1">
      <c r="A6" s="68"/>
      <c r="B6" s="49"/>
      <c r="C6" s="204"/>
      <c r="D6" s="204"/>
      <c r="E6" s="70"/>
      <c r="F6" s="70"/>
      <c r="G6" s="70"/>
      <c r="H6" s="544"/>
      <c r="I6" s="544"/>
      <c r="J6" s="57"/>
      <c r="K6" s="1"/>
      <c r="L6" s="4"/>
      <c r="M6" s="4"/>
      <c r="N6" s="4"/>
      <c r="O6" s="4"/>
      <c r="P6" s="1"/>
      <c r="Q6" s="1"/>
      <c r="R6" s="1"/>
      <c r="S6" s="1"/>
      <c r="T6" s="4"/>
      <c r="U6" s="4"/>
      <c r="V6" s="4"/>
      <c r="W6" s="4"/>
    </row>
    <row r="7" spans="1:23" ht="20.25">
      <c r="A7" s="118" t="s">
        <v>38</v>
      </c>
      <c r="B7" s="205"/>
      <c r="C7" s="284"/>
      <c r="D7" s="284"/>
      <c r="E7" s="70"/>
      <c r="F7" s="70"/>
      <c r="G7" s="70"/>
      <c r="H7" s="545" t="s">
        <v>39</v>
      </c>
      <c r="I7" s="546"/>
      <c r="J7" s="206" t="s">
        <v>277</v>
      </c>
      <c r="K7" s="1"/>
      <c r="L7" s="4"/>
      <c r="M7" s="4"/>
      <c r="N7" s="4"/>
      <c r="O7" s="4"/>
      <c r="P7" s="1"/>
      <c r="Q7" s="1"/>
      <c r="R7" s="1"/>
      <c r="S7" s="1"/>
      <c r="T7" s="4"/>
      <c r="U7" s="4"/>
      <c r="V7" s="4"/>
      <c r="W7" s="4"/>
    </row>
    <row r="8" spans="1:23" ht="20.25">
      <c r="A8" s="118" t="s">
        <v>41</v>
      </c>
      <c r="B8" s="547"/>
      <c r="C8" s="548"/>
      <c r="D8" s="548"/>
      <c r="E8" s="549"/>
      <c r="F8" s="533" t="s">
        <v>42</v>
      </c>
      <c r="G8" s="534"/>
      <c r="H8" s="550"/>
      <c r="I8" s="551"/>
      <c r="J8" s="206" t="s">
        <v>278</v>
      </c>
      <c r="K8" s="1"/>
      <c r="L8" s="4"/>
      <c r="M8" s="4"/>
      <c r="N8" s="4"/>
      <c r="O8" s="4"/>
      <c r="P8" s="1"/>
      <c r="Q8" s="1"/>
      <c r="R8" s="1"/>
      <c r="S8" s="1"/>
      <c r="T8" s="4"/>
      <c r="U8" s="4"/>
      <c r="V8" s="4"/>
      <c r="W8" s="4"/>
    </row>
    <row r="9" spans="1:23" ht="20.25">
      <c r="A9" s="256" t="s">
        <v>44</v>
      </c>
      <c r="B9" s="547"/>
      <c r="C9" s="548"/>
      <c r="D9" s="548"/>
      <c r="E9" s="549"/>
      <c r="F9" s="533" t="s">
        <v>27</v>
      </c>
      <c r="G9" s="534"/>
      <c r="H9" s="545" t="s">
        <v>45</v>
      </c>
      <c r="I9" s="546"/>
      <c r="J9" s="207" t="s">
        <v>279</v>
      </c>
      <c r="K9" s="1"/>
      <c r="L9" s="4"/>
      <c r="M9" s="4"/>
      <c r="N9" s="4"/>
      <c r="O9" s="4"/>
      <c r="P9" s="1"/>
      <c r="Q9" s="1"/>
      <c r="R9" s="1"/>
      <c r="S9" s="1"/>
      <c r="T9" s="4"/>
      <c r="U9" s="4"/>
      <c r="V9" s="4"/>
      <c r="W9" s="4"/>
    </row>
    <row r="10" spans="1:23" ht="20.25">
      <c r="A10" s="256" t="s">
        <v>46</v>
      </c>
      <c r="B10" s="552"/>
      <c r="C10" s="553"/>
      <c r="D10" s="553"/>
      <c r="E10" s="554"/>
      <c r="F10" s="208"/>
      <c r="G10" s="208"/>
      <c r="H10" s="550"/>
      <c r="I10" s="551"/>
      <c r="J10" s="209"/>
      <c r="K10" s="1"/>
      <c r="L10" s="4"/>
      <c r="M10" s="4"/>
      <c r="N10" s="4"/>
      <c r="O10" s="4"/>
      <c r="P10" s="1"/>
      <c r="Q10" s="1"/>
      <c r="R10" s="1"/>
      <c r="S10" s="1"/>
      <c r="T10" s="4"/>
      <c r="U10" s="4"/>
      <c r="V10" s="4"/>
      <c r="W10" s="4"/>
    </row>
    <row r="11" spans="1:23" ht="13.5" thickBot="1">
      <c r="A11" s="109"/>
      <c r="B11" s="186"/>
      <c r="C11" s="186"/>
      <c r="D11" s="186"/>
      <c r="E11" s="186"/>
      <c r="F11" s="53"/>
      <c r="G11" s="53"/>
      <c r="H11" s="53"/>
      <c r="I11" s="186"/>
      <c r="J11" s="110"/>
      <c r="K11" s="1"/>
      <c r="L11" s="4"/>
      <c r="M11" s="4"/>
      <c r="N11" s="4"/>
      <c r="O11" s="4"/>
      <c r="P11" s="1"/>
      <c r="Q11" s="1"/>
      <c r="R11" s="1"/>
      <c r="S11" s="1"/>
      <c r="T11" s="4"/>
      <c r="U11" s="4"/>
      <c r="V11" s="4"/>
      <c r="W11" s="4"/>
    </row>
    <row r="12" spans="1:23" ht="19.5" thickBot="1">
      <c r="A12" s="555" t="s">
        <v>176</v>
      </c>
      <c r="B12" s="556"/>
      <c r="C12" s="556"/>
      <c r="D12" s="556"/>
      <c r="E12" s="556"/>
      <c r="F12" s="556"/>
      <c r="G12" s="556"/>
      <c r="H12" s="556"/>
      <c r="I12" s="556"/>
      <c r="J12" s="557"/>
      <c r="K12" s="1"/>
      <c r="L12" s="4"/>
      <c r="M12" s="4"/>
      <c r="N12" s="4"/>
      <c r="O12" s="4"/>
      <c r="P12" s="1"/>
      <c r="Q12" s="1"/>
      <c r="R12" s="1"/>
      <c r="S12" s="1"/>
      <c r="T12" s="4"/>
      <c r="U12" s="4"/>
      <c r="V12" s="4"/>
      <c r="W12" s="4"/>
    </row>
    <row r="13" spans="1:23" ht="19.5">
      <c r="A13" s="558" t="s">
        <v>160</v>
      </c>
      <c r="B13" s="559"/>
      <c r="C13" s="559"/>
      <c r="D13" s="559"/>
      <c r="E13" s="559"/>
      <c r="F13" s="559"/>
      <c r="G13" s="559"/>
      <c r="H13" s="560" t="s">
        <v>175</v>
      </c>
      <c r="I13" s="559"/>
      <c r="J13" s="561"/>
      <c r="K13" s="1"/>
      <c r="L13" s="4"/>
      <c r="M13" s="4"/>
      <c r="N13" s="4"/>
      <c r="O13" s="4"/>
      <c r="P13" s="1"/>
      <c r="Q13" s="1"/>
      <c r="R13" s="1"/>
      <c r="S13" s="1"/>
      <c r="T13" s="4"/>
      <c r="U13" s="4"/>
      <c r="V13" s="4"/>
      <c r="W13" s="4"/>
    </row>
    <row r="14" spans="1:23" s="261" customFormat="1" ht="15.75">
      <c r="A14" s="210" t="s">
        <v>18</v>
      </c>
      <c r="B14" s="211" t="s">
        <v>9</v>
      </c>
      <c r="C14" s="212" t="s">
        <v>10</v>
      </c>
      <c r="D14" s="285" t="s">
        <v>11</v>
      </c>
      <c r="E14" s="340" t="s">
        <v>12</v>
      </c>
      <c r="F14" s="562"/>
      <c r="G14" s="341"/>
      <c r="H14" s="286" t="s">
        <v>13</v>
      </c>
      <c r="I14" s="211" t="s">
        <v>95</v>
      </c>
      <c r="J14" s="287" t="s">
        <v>96</v>
      </c>
      <c r="K14" s="218"/>
      <c r="L14" s="218"/>
      <c r="M14" s="218"/>
      <c r="N14" s="218"/>
      <c r="O14" s="218"/>
      <c r="P14" s="218"/>
      <c r="Q14" s="218"/>
      <c r="R14" s="218"/>
      <c r="S14" s="218"/>
      <c r="T14" s="218"/>
      <c r="U14" s="218"/>
      <c r="V14" s="218"/>
      <c r="W14" s="218"/>
    </row>
    <row r="15" spans="1:23" s="261" customFormat="1" ht="15.75">
      <c r="A15" s="213" t="s">
        <v>163</v>
      </c>
      <c r="B15" s="214" t="s">
        <v>173</v>
      </c>
      <c r="C15" s="214" t="s">
        <v>280</v>
      </c>
      <c r="D15" s="214" t="s">
        <v>245</v>
      </c>
      <c r="E15" s="563" t="s">
        <v>184</v>
      </c>
      <c r="F15" s="564"/>
      <c r="G15" s="565"/>
      <c r="H15" s="215" t="s">
        <v>202</v>
      </c>
      <c r="I15" s="216" t="s">
        <v>216</v>
      </c>
      <c r="J15" s="217" t="s">
        <v>200</v>
      </c>
      <c r="K15" s="218"/>
      <c r="L15" s="218"/>
      <c r="M15" s="218"/>
      <c r="N15" s="218"/>
      <c r="O15" s="218"/>
      <c r="P15" s="218"/>
      <c r="Q15" s="218"/>
      <c r="R15" s="218"/>
      <c r="S15" s="218"/>
      <c r="T15" s="218"/>
      <c r="U15" s="218"/>
      <c r="V15" s="218"/>
      <c r="W15" s="218"/>
    </row>
    <row r="16" spans="1:23" s="261" customFormat="1" ht="15.75">
      <c r="A16" s="219" t="s">
        <v>164</v>
      </c>
      <c r="B16" s="220" t="s">
        <v>174</v>
      </c>
      <c r="C16" s="221" t="s">
        <v>281</v>
      </c>
      <c r="D16" s="221" t="s">
        <v>246</v>
      </c>
      <c r="E16" s="566" t="s">
        <v>172</v>
      </c>
      <c r="F16" s="567"/>
      <c r="G16" s="568"/>
      <c r="H16" s="222" t="s">
        <v>27</v>
      </c>
      <c r="I16" s="223" t="s">
        <v>27</v>
      </c>
      <c r="J16" s="224" t="s">
        <v>27</v>
      </c>
      <c r="K16" s="218"/>
      <c r="L16" s="218"/>
      <c r="M16" s="218"/>
      <c r="N16" s="218"/>
      <c r="O16" s="218"/>
      <c r="P16" s="218"/>
      <c r="Q16" s="218"/>
      <c r="R16" s="218"/>
      <c r="S16" s="218"/>
      <c r="T16" s="218"/>
      <c r="U16" s="218"/>
      <c r="V16" s="218"/>
      <c r="W16" s="218"/>
    </row>
    <row r="17" spans="1:23" ht="20.25">
      <c r="A17" s="225"/>
      <c r="B17" s="226"/>
      <c r="C17" s="288"/>
      <c r="D17" s="289"/>
      <c r="E17" s="569"/>
      <c r="F17" s="570"/>
      <c r="G17" s="571"/>
      <c r="H17" s="290"/>
      <c r="I17" s="291"/>
      <c r="J17" s="292"/>
      <c r="K17" s="218"/>
      <c r="L17" s="218"/>
      <c r="M17" s="218"/>
      <c r="N17" s="218"/>
      <c r="O17" s="218"/>
      <c r="P17" s="218"/>
      <c r="Q17" s="218"/>
      <c r="R17" s="218"/>
      <c r="S17" s="218"/>
      <c r="T17" s="218"/>
      <c r="U17" s="218"/>
      <c r="V17" s="218"/>
      <c r="W17" s="218"/>
    </row>
    <row r="18" spans="1:23" ht="20.25">
      <c r="A18" s="227"/>
      <c r="B18" s="226"/>
      <c r="C18" s="293"/>
      <c r="D18" s="289"/>
      <c r="E18" s="569"/>
      <c r="F18" s="570"/>
      <c r="G18" s="571"/>
      <c r="H18" s="294"/>
      <c r="I18" s="295"/>
      <c r="J18" s="296"/>
      <c r="K18" s="1"/>
      <c r="L18" s="4"/>
      <c r="M18" s="4"/>
      <c r="N18" s="4"/>
      <c r="O18" s="4"/>
      <c r="P18" s="1"/>
      <c r="Q18" s="1"/>
      <c r="R18" s="1"/>
      <c r="S18" s="1"/>
      <c r="T18" s="4"/>
      <c r="U18" s="4"/>
      <c r="V18" s="4"/>
      <c r="W18" s="4"/>
    </row>
    <row r="19" spans="1:23" ht="20.25">
      <c r="A19" s="227"/>
      <c r="B19" s="226"/>
      <c r="C19" s="293"/>
      <c r="D19" s="289"/>
      <c r="E19" s="569"/>
      <c r="F19" s="570"/>
      <c r="G19" s="571"/>
      <c r="H19" s="294"/>
      <c r="I19" s="295"/>
      <c r="J19" s="296"/>
      <c r="K19" s="1"/>
      <c r="L19" s="4"/>
      <c r="M19" s="4"/>
      <c r="N19" s="4"/>
      <c r="O19" s="4"/>
      <c r="P19" s="1"/>
      <c r="Q19" s="1"/>
      <c r="R19" s="1"/>
      <c r="S19" s="1"/>
      <c r="T19" s="4"/>
      <c r="U19" s="4"/>
      <c r="V19" s="4"/>
      <c r="W19" s="4"/>
    </row>
    <row r="20" spans="1:23" ht="20.25">
      <c r="A20" s="227"/>
      <c r="B20" s="226"/>
      <c r="C20" s="293"/>
      <c r="D20" s="289"/>
      <c r="E20" s="569"/>
      <c r="F20" s="570"/>
      <c r="G20" s="571"/>
      <c r="H20" s="294"/>
      <c r="I20" s="295"/>
      <c r="J20" s="296"/>
      <c r="K20" s="1"/>
      <c r="L20" s="4"/>
      <c r="M20" s="4"/>
      <c r="N20" s="4"/>
      <c r="O20" s="4"/>
      <c r="P20" s="1"/>
      <c r="Q20" s="1"/>
      <c r="R20" s="1"/>
      <c r="S20" s="1"/>
      <c r="T20" s="4"/>
      <c r="U20" s="4"/>
      <c r="V20" s="4"/>
      <c r="W20" s="4"/>
    </row>
    <row r="21" spans="1:23" ht="20.25">
      <c r="A21" s="227"/>
      <c r="B21" s="226"/>
      <c r="C21" s="293"/>
      <c r="D21" s="289"/>
      <c r="E21" s="569"/>
      <c r="F21" s="570"/>
      <c r="G21" s="571"/>
      <c r="H21" s="294"/>
      <c r="I21" s="295"/>
      <c r="J21" s="296"/>
      <c r="K21" s="1"/>
      <c r="L21" s="4"/>
      <c r="M21" s="4"/>
      <c r="N21" s="4"/>
      <c r="O21" s="4"/>
      <c r="P21" s="1"/>
      <c r="Q21" s="1"/>
      <c r="R21" s="1"/>
      <c r="S21" s="1"/>
      <c r="T21" s="4"/>
      <c r="U21" s="4"/>
      <c r="V21" s="4"/>
      <c r="W21" s="4"/>
    </row>
    <row r="22" spans="1:23" ht="20.25">
      <c r="A22" s="227"/>
      <c r="B22" s="226"/>
      <c r="C22" s="293"/>
      <c r="D22" s="289"/>
      <c r="E22" s="569"/>
      <c r="F22" s="570"/>
      <c r="G22" s="571"/>
      <c r="H22" s="294"/>
      <c r="I22" s="295"/>
      <c r="J22" s="296"/>
      <c r="K22" s="1"/>
      <c r="L22" s="4"/>
      <c r="M22" s="4"/>
      <c r="N22" s="4"/>
      <c r="O22" s="4"/>
      <c r="P22" s="1"/>
      <c r="Q22" s="1"/>
      <c r="R22" s="1"/>
      <c r="S22" s="1"/>
      <c r="T22" s="4"/>
      <c r="U22" s="4"/>
      <c r="V22" s="4"/>
      <c r="W22" s="4"/>
    </row>
    <row r="23" spans="1:23" ht="20.25">
      <c r="A23" s="227"/>
      <c r="B23" s="226"/>
      <c r="C23" s="293"/>
      <c r="D23" s="289"/>
      <c r="E23" s="569"/>
      <c r="F23" s="570"/>
      <c r="G23" s="571"/>
      <c r="H23" s="294"/>
      <c r="I23" s="295"/>
      <c r="J23" s="296"/>
      <c r="K23" s="1"/>
      <c r="L23" s="4"/>
      <c r="M23" s="4"/>
      <c r="N23" s="4"/>
      <c r="O23" s="4"/>
      <c r="P23" s="1"/>
      <c r="Q23" s="1"/>
      <c r="R23" s="1"/>
      <c r="S23" s="1"/>
      <c r="T23" s="4"/>
      <c r="U23" s="4"/>
      <c r="V23" s="4"/>
      <c r="W23" s="4"/>
    </row>
    <row r="24" spans="1:23" ht="20.25">
      <c r="A24" s="227"/>
      <c r="B24" s="226"/>
      <c r="C24" s="293"/>
      <c r="D24" s="289"/>
      <c r="E24" s="569"/>
      <c r="F24" s="570"/>
      <c r="G24" s="571"/>
      <c r="H24" s="294"/>
      <c r="I24" s="295"/>
      <c r="J24" s="296"/>
      <c r="K24" s="1"/>
      <c r="L24" s="4"/>
      <c r="M24" s="4"/>
      <c r="N24" s="4"/>
      <c r="O24" s="4"/>
      <c r="P24" s="1"/>
      <c r="Q24" s="1"/>
      <c r="R24" s="1"/>
      <c r="S24" s="1"/>
      <c r="T24" s="4"/>
      <c r="U24" s="4"/>
      <c r="V24" s="4"/>
      <c r="W24" s="4"/>
    </row>
    <row r="25" spans="1:23" ht="20.25">
      <c r="A25" s="227"/>
      <c r="B25" s="226"/>
      <c r="C25" s="293"/>
      <c r="D25" s="289"/>
      <c r="E25" s="569"/>
      <c r="F25" s="570"/>
      <c r="G25" s="571"/>
      <c r="H25" s="294"/>
      <c r="I25" s="295"/>
      <c r="J25" s="296"/>
      <c r="K25" s="1"/>
      <c r="L25" s="4"/>
      <c r="M25" s="4"/>
      <c r="N25" s="4"/>
      <c r="O25" s="4"/>
      <c r="P25" s="1"/>
      <c r="Q25" s="1"/>
      <c r="R25" s="1"/>
      <c r="S25" s="1"/>
      <c r="T25" s="4"/>
      <c r="U25" s="4"/>
      <c r="V25" s="4"/>
      <c r="W25" s="4"/>
    </row>
    <row r="26" spans="1:23" ht="20.25">
      <c r="A26" s="227"/>
      <c r="B26" s="226"/>
      <c r="C26" s="293"/>
      <c r="D26" s="289"/>
      <c r="E26" s="569"/>
      <c r="F26" s="570"/>
      <c r="G26" s="571"/>
      <c r="H26" s="294"/>
      <c r="I26" s="295"/>
      <c r="J26" s="296"/>
      <c r="K26" s="1"/>
      <c r="L26" s="4"/>
      <c r="M26" s="4"/>
      <c r="N26" s="4"/>
      <c r="O26" s="4"/>
      <c r="P26" s="1"/>
      <c r="Q26" s="1"/>
      <c r="R26" s="1"/>
      <c r="S26" s="1"/>
      <c r="T26" s="4"/>
      <c r="U26" s="4"/>
      <c r="V26" s="4"/>
      <c r="W26" s="4"/>
    </row>
    <row r="27" spans="1:23" ht="20.25">
      <c r="A27" s="227"/>
      <c r="B27" s="226"/>
      <c r="C27" s="293"/>
      <c r="D27" s="289"/>
      <c r="E27" s="569"/>
      <c r="F27" s="570"/>
      <c r="G27" s="571"/>
      <c r="H27" s="294"/>
      <c r="I27" s="295"/>
      <c r="J27" s="296"/>
      <c r="K27" s="1"/>
      <c r="L27" s="4"/>
      <c r="M27" s="4"/>
      <c r="N27" s="4"/>
      <c r="O27" s="4"/>
      <c r="P27" s="1"/>
      <c r="Q27" s="1"/>
      <c r="R27" s="1"/>
      <c r="S27" s="1"/>
      <c r="T27" s="4"/>
      <c r="U27" s="4"/>
      <c r="V27" s="4"/>
      <c r="W27" s="4"/>
    </row>
    <row r="28" spans="1:23" ht="20.25">
      <c r="A28" s="227"/>
      <c r="B28" s="226"/>
      <c r="C28" s="297"/>
      <c r="D28" s="289"/>
      <c r="E28" s="569"/>
      <c r="F28" s="570"/>
      <c r="G28" s="571"/>
      <c r="H28" s="294"/>
      <c r="I28" s="295"/>
      <c r="J28" s="296"/>
      <c r="K28" s="1"/>
      <c r="L28" s="4"/>
      <c r="M28" s="4"/>
      <c r="N28" s="4"/>
      <c r="O28" s="4"/>
      <c r="P28" s="1"/>
      <c r="Q28" s="1"/>
      <c r="R28" s="1"/>
      <c r="S28" s="1"/>
      <c r="T28" s="4"/>
      <c r="U28" s="4"/>
      <c r="V28" s="4"/>
      <c r="W28" s="4"/>
    </row>
    <row r="29" spans="1:23" ht="20.25">
      <c r="A29" s="227"/>
      <c r="B29" s="226"/>
      <c r="C29" s="293"/>
      <c r="D29" s="289"/>
      <c r="E29" s="569"/>
      <c r="F29" s="570"/>
      <c r="G29" s="571"/>
      <c r="H29" s="294"/>
      <c r="I29" s="295"/>
      <c r="J29" s="296"/>
      <c r="K29" s="1"/>
      <c r="L29" s="4"/>
      <c r="M29" s="4"/>
      <c r="N29" s="4"/>
      <c r="O29" s="4"/>
      <c r="P29" s="1"/>
      <c r="Q29" s="1"/>
      <c r="R29" s="1"/>
      <c r="S29" s="1"/>
      <c r="T29" s="4"/>
      <c r="U29" s="4"/>
      <c r="V29" s="4"/>
      <c r="W29" s="4"/>
    </row>
    <row r="30" spans="1:23" ht="20.25">
      <c r="A30" s="227"/>
      <c r="B30" s="226"/>
      <c r="C30" s="293"/>
      <c r="D30" s="289"/>
      <c r="E30" s="569"/>
      <c r="F30" s="570"/>
      <c r="G30" s="571"/>
      <c r="H30" s="294"/>
      <c r="I30" s="295"/>
      <c r="J30" s="296"/>
      <c r="K30" s="1"/>
      <c r="L30" s="4"/>
      <c r="M30" s="4"/>
      <c r="N30" s="4"/>
      <c r="O30" s="4"/>
      <c r="P30" s="1"/>
      <c r="Q30" s="1"/>
      <c r="R30" s="1"/>
      <c r="S30" s="1"/>
      <c r="T30" s="4"/>
      <c r="U30" s="4"/>
      <c r="V30" s="4"/>
      <c r="W30" s="4"/>
    </row>
    <row r="31" spans="1:23" ht="20.25">
      <c r="A31" s="227"/>
      <c r="B31" s="226"/>
      <c r="C31" s="293"/>
      <c r="D31" s="289"/>
      <c r="E31" s="569"/>
      <c r="F31" s="570"/>
      <c r="G31" s="571"/>
      <c r="H31" s="294"/>
      <c r="I31" s="295"/>
      <c r="J31" s="296"/>
      <c r="K31" s="1"/>
      <c r="L31" s="4"/>
      <c r="M31" s="4"/>
      <c r="N31" s="4"/>
      <c r="O31" s="4"/>
      <c r="P31" s="1"/>
      <c r="Q31" s="1"/>
      <c r="R31" s="1"/>
      <c r="S31" s="1"/>
      <c r="T31" s="4"/>
      <c r="U31" s="4"/>
      <c r="V31" s="4"/>
      <c r="W31" s="4"/>
    </row>
    <row r="32" spans="1:23" ht="20.25">
      <c r="A32" s="227"/>
      <c r="B32" s="226"/>
      <c r="C32" s="293"/>
      <c r="D32" s="289"/>
      <c r="E32" s="569"/>
      <c r="F32" s="570"/>
      <c r="G32" s="571"/>
      <c r="H32" s="294"/>
      <c r="I32" s="295"/>
      <c r="J32" s="296"/>
      <c r="K32" s="1"/>
      <c r="L32" s="4"/>
      <c r="M32" s="4"/>
      <c r="N32" s="4"/>
      <c r="O32" s="4"/>
      <c r="P32" s="1"/>
      <c r="Q32" s="1"/>
      <c r="R32" s="1"/>
      <c r="S32" s="1"/>
      <c r="T32" s="4"/>
      <c r="U32" s="4"/>
      <c r="V32" s="4"/>
      <c r="W32" s="4"/>
    </row>
    <row r="33" spans="1:23" ht="20.25">
      <c r="A33" s="227"/>
      <c r="B33" s="226"/>
      <c r="C33" s="293"/>
      <c r="D33" s="289"/>
      <c r="E33" s="569"/>
      <c r="F33" s="570"/>
      <c r="G33" s="571"/>
      <c r="H33" s="294"/>
      <c r="I33" s="295"/>
      <c r="J33" s="298"/>
      <c r="K33" s="1"/>
      <c r="L33" s="4"/>
      <c r="M33" s="4"/>
      <c r="N33" s="4"/>
      <c r="O33" s="4"/>
      <c r="P33" s="1"/>
      <c r="Q33" s="1"/>
      <c r="R33" s="1"/>
      <c r="S33" s="1"/>
      <c r="T33" s="4"/>
      <c r="U33" s="4"/>
      <c r="V33" s="4"/>
      <c r="W33" s="4"/>
    </row>
    <row r="34" spans="1:23" ht="18.75">
      <c r="A34" s="572"/>
      <c r="B34" s="573"/>
      <c r="C34" s="573"/>
      <c r="D34" s="574" t="s">
        <v>282</v>
      </c>
      <c r="E34" s="575"/>
      <c r="F34" s="576"/>
      <c r="G34" s="579" t="s">
        <v>62</v>
      </c>
      <c r="H34" s="581" t="str">
        <f>IF($B$7=0," ",SUM(H17:H33))</f>
        <v> </v>
      </c>
      <c r="I34" s="581" t="str">
        <f>IF($B$7=0," ",SUM(I17:I33))</f>
        <v> </v>
      </c>
      <c r="J34" s="584" t="str">
        <f>IF($B$7=0," ",SUM(J17:J33))</f>
        <v> </v>
      </c>
      <c r="K34" s="1"/>
      <c r="L34" s="4"/>
      <c r="M34" s="4"/>
      <c r="N34" s="4"/>
      <c r="O34" s="4"/>
      <c r="P34" s="1"/>
      <c r="Q34" s="1"/>
      <c r="R34" s="1"/>
      <c r="S34" s="1"/>
      <c r="T34" s="4"/>
      <c r="U34" s="4"/>
      <c r="V34" s="4"/>
      <c r="W34" s="4"/>
    </row>
    <row r="35" spans="1:23" ht="29.25" customHeight="1" thickBot="1">
      <c r="A35" s="238" t="s">
        <v>161</v>
      </c>
      <c r="B35" s="586"/>
      <c r="C35" s="587"/>
      <c r="D35" s="577"/>
      <c r="E35" s="577"/>
      <c r="F35" s="578"/>
      <c r="G35" s="580"/>
      <c r="H35" s="582"/>
      <c r="I35" s="583"/>
      <c r="J35" s="585"/>
      <c r="K35" s="1"/>
      <c r="L35" s="4"/>
      <c r="M35" s="4"/>
      <c r="N35" s="4"/>
      <c r="O35" s="4"/>
      <c r="P35" s="1"/>
      <c r="Q35" s="1"/>
      <c r="R35" s="1"/>
      <c r="S35" s="1"/>
      <c r="T35" s="4"/>
      <c r="U35" s="4"/>
      <c r="V35" s="4"/>
      <c r="W35" s="4"/>
    </row>
    <row r="36" spans="1:23" ht="19.5" thickBot="1">
      <c r="A36" s="239" t="s">
        <v>162</v>
      </c>
      <c r="B36" s="588"/>
      <c r="C36" s="589"/>
      <c r="D36" s="228"/>
      <c r="E36" s="229"/>
      <c r="F36" s="230"/>
      <c r="G36" s="231"/>
      <c r="H36" s="231"/>
      <c r="I36" s="231"/>
      <c r="J36" s="230"/>
      <c r="K36" s="1"/>
      <c r="L36" s="4"/>
      <c r="M36" s="4"/>
      <c r="N36" s="4"/>
      <c r="O36" s="4"/>
      <c r="P36" s="1"/>
      <c r="Q36" s="1"/>
      <c r="R36" s="1"/>
      <c r="S36" s="1"/>
      <c r="T36" s="4"/>
      <c r="U36" s="4"/>
      <c r="V36" s="4"/>
      <c r="W36" s="4"/>
    </row>
    <row r="37" spans="1:23" ht="18.75">
      <c r="A37" s="239" t="s">
        <v>152</v>
      </c>
      <c r="B37" s="586"/>
      <c r="C37" s="590"/>
      <c r="D37" s="232"/>
      <c r="E37" s="591" t="s">
        <v>66</v>
      </c>
      <c r="F37" s="592"/>
      <c r="G37" s="592"/>
      <c r="H37" s="592"/>
      <c r="I37" s="592"/>
      <c r="J37" s="593"/>
      <c r="K37" s="1"/>
      <c r="L37" s="4"/>
      <c r="M37" s="4"/>
      <c r="N37" s="4"/>
      <c r="O37" s="4"/>
      <c r="P37" s="1"/>
      <c r="Q37" s="1"/>
      <c r="R37" s="1"/>
      <c r="S37" s="1"/>
      <c r="T37" s="4"/>
      <c r="U37" s="4"/>
      <c r="V37" s="4"/>
      <c r="W37" s="4"/>
    </row>
    <row r="38" spans="1:23" ht="19.5" thickBot="1">
      <c r="A38" s="240" t="s">
        <v>283</v>
      </c>
      <c r="B38" s="594"/>
      <c r="C38" s="595"/>
      <c r="D38" s="232"/>
      <c r="E38" s="596" t="s">
        <v>165</v>
      </c>
      <c r="F38" s="597"/>
      <c r="G38" s="597"/>
      <c r="H38" s="598"/>
      <c r="I38" s="599"/>
      <c r="J38" s="600"/>
      <c r="K38" s="1"/>
      <c r="L38" s="4"/>
      <c r="M38" s="4"/>
      <c r="N38" s="4"/>
      <c r="O38" s="4"/>
      <c r="P38" s="1"/>
      <c r="Q38" s="1"/>
      <c r="R38" s="1"/>
      <c r="S38" s="1"/>
      <c r="T38" s="4"/>
      <c r="U38" s="4"/>
      <c r="V38" s="4"/>
      <c r="W38" s="4"/>
    </row>
    <row r="39" spans="1:23" ht="12.75">
      <c r="A39" s="233"/>
      <c r="B39" s="15"/>
      <c r="C39" s="4"/>
      <c r="D39" s="4"/>
      <c r="E39" s="7"/>
      <c r="F39" s="7"/>
      <c r="G39" s="7"/>
      <c r="H39" s="7"/>
      <c r="I39" s="4"/>
      <c r="J39" s="4"/>
      <c r="K39" s="1"/>
      <c r="L39" s="4"/>
      <c r="M39" s="4"/>
      <c r="N39" s="4"/>
      <c r="O39" s="4"/>
      <c r="P39" s="1"/>
      <c r="Q39" s="1"/>
      <c r="R39" s="1"/>
      <c r="S39" s="1"/>
      <c r="T39" s="4"/>
      <c r="U39" s="4"/>
      <c r="V39" s="4"/>
      <c r="W39" s="4"/>
    </row>
    <row r="40" spans="1:23" ht="12" customHeight="1">
      <c r="A40" s="243" t="s">
        <v>275</v>
      </c>
      <c r="B40" s="7"/>
      <c r="C40" s="7"/>
      <c r="D40" s="7"/>
      <c r="E40" s="7"/>
      <c r="F40" s="7"/>
      <c r="G40" s="7"/>
      <c r="H40" s="7"/>
      <c r="I40" s="7"/>
      <c r="J40" s="7"/>
      <c r="K40" s="1"/>
      <c r="L40" s="4"/>
      <c r="M40" s="4"/>
      <c r="N40" s="4"/>
      <c r="O40" s="4"/>
      <c r="P40" s="1"/>
      <c r="Q40" s="1"/>
      <c r="R40" s="1"/>
      <c r="S40" s="1"/>
      <c r="T40" s="4"/>
      <c r="U40" s="4"/>
      <c r="V40" s="4"/>
      <c r="W40" s="4"/>
    </row>
    <row r="41" spans="1:23" ht="12.75">
      <c r="A41" s="234"/>
      <c r="B41" s="7"/>
      <c r="C41" s="7"/>
      <c r="D41" s="7"/>
      <c r="E41" s="7"/>
      <c r="F41" s="7"/>
      <c r="G41" s="7"/>
      <c r="H41" s="7"/>
      <c r="I41" s="7"/>
      <c r="J41" s="7"/>
      <c r="K41" s="1"/>
      <c r="L41" s="4"/>
      <c r="M41" s="4"/>
      <c r="N41" s="4"/>
      <c r="O41" s="4"/>
      <c r="P41" s="1"/>
      <c r="Q41" s="1"/>
      <c r="R41" s="1"/>
      <c r="S41" s="1"/>
      <c r="T41" s="4"/>
      <c r="U41" s="4"/>
      <c r="V41" s="4"/>
      <c r="W41" s="4"/>
    </row>
    <row r="42" spans="1:23" ht="12.75" hidden="1">
      <c r="A42" s="235"/>
      <c r="B42" s="6"/>
      <c r="C42" s="6"/>
      <c r="D42" s="6"/>
      <c r="E42" s="236"/>
      <c r="F42" s="236"/>
      <c r="G42" s="236"/>
      <c r="H42" s="236"/>
      <c r="I42" s="6"/>
      <c r="J42" s="6"/>
      <c r="K42" s="1"/>
      <c r="L42" s="4"/>
      <c r="M42" s="4"/>
      <c r="N42" s="4"/>
      <c r="O42" s="4"/>
      <c r="P42" s="1"/>
      <c r="Q42" s="1"/>
      <c r="R42" s="1"/>
      <c r="S42" s="1"/>
      <c r="T42" s="4"/>
      <c r="U42" s="4"/>
      <c r="V42" s="4"/>
      <c r="W42" s="4"/>
    </row>
    <row r="43" spans="1:23" ht="12.75" hidden="1">
      <c r="A43" s="235"/>
      <c r="B43" s="6"/>
      <c r="C43" s="6"/>
      <c r="D43" s="6"/>
      <c r="E43" s="236"/>
      <c r="F43" s="236"/>
      <c r="G43" s="236"/>
      <c r="H43" s="236"/>
      <c r="I43" s="6"/>
      <c r="J43" s="6"/>
      <c r="K43" s="1"/>
      <c r="L43" s="4"/>
      <c r="M43" s="4"/>
      <c r="N43" s="4"/>
      <c r="O43" s="4"/>
      <c r="P43" s="1"/>
      <c r="Q43" s="1"/>
      <c r="R43" s="1"/>
      <c r="S43" s="1"/>
      <c r="T43" s="4"/>
      <c r="U43" s="4"/>
      <c r="V43" s="4"/>
      <c r="W43" s="4"/>
    </row>
    <row r="44" spans="12:23" ht="12.75" hidden="1">
      <c r="L44" s="4"/>
      <c r="M44" s="4"/>
      <c r="N44" s="4"/>
      <c r="O44" s="4"/>
      <c r="P44" s="1"/>
      <c r="Q44" s="1"/>
      <c r="R44" s="1"/>
      <c r="S44" s="1"/>
      <c r="T44" s="4"/>
      <c r="U44" s="4"/>
      <c r="V44" s="4"/>
      <c r="W44" s="4"/>
    </row>
    <row r="45" spans="12:23" ht="12.75" hidden="1">
      <c r="L45" s="4"/>
      <c r="M45" s="4"/>
      <c r="N45" s="4"/>
      <c r="O45" s="4"/>
      <c r="P45" s="1"/>
      <c r="Q45" s="1"/>
      <c r="R45" s="1"/>
      <c r="S45" s="1"/>
      <c r="T45" s="4"/>
      <c r="U45" s="4"/>
      <c r="V45" s="4"/>
      <c r="W45" s="4"/>
    </row>
    <row r="46" spans="12:23" ht="12.75" hidden="1">
      <c r="L46" s="4"/>
      <c r="M46" s="4"/>
      <c r="N46" s="4"/>
      <c r="O46" s="4"/>
      <c r="P46" s="1"/>
      <c r="Q46" s="1"/>
      <c r="R46" s="1"/>
      <c r="S46" s="1"/>
      <c r="T46" s="4"/>
      <c r="U46" s="4"/>
      <c r="V46" s="4"/>
      <c r="W46" s="4"/>
    </row>
    <row r="47" spans="12:23" ht="12.75" hidden="1">
      <c r="L47" s="4"/>
      <c r="M47" s="4"/>
      <c r="N47" s="4"/>
      <c r="O47" s="4"/>
      <c r="P47" s="1"/>
      <c r="Q47" s="1"/>
      <c r="R47" s="1"/>
      <c r="S47" s="1"/>
      <c r="T47" s="4"/>
      <c r="U47" s="4"/>
      <c r="V47" s="4"/>
      <c r="W47" s="4"/>
    </row>
    <row r="48" spans="12:23" ht="12.75" hidden="1">
      <c r="L48" s="4"/>
      <c r="M48" s="4"/>
      <c r="N48" s="4"/>
      <c r="O48" s="4"/>
      <c r="P48" s="1"/>
      <c r="Q48" s="1"/>
      <c r="R48" s="1"/>
      <c r="S48" s="1"/>
      <c r="T48" s="4"/>
      <c r="U48" s="4"/>
      <c r="V48" s="4"/>
      <c r="W48" s="4"/>
    </row>
    <row r="49" spans="12:23" ht="12.75" hidden="1">
      <c r="L49" s="4"/>
      <c r="M49" s="4"/>
      <c r="N49" s="4"/>
      <c r="O49" s="4"/>
      <c r="P49" s="1"/>
      <c r="Q49" s="1"/>
      <c r="R49" s="1"/>
      <c r="S49" s="1"/>
      <c r="T49" s="4"/>
      <c r="U49" s="4"/>
      <c r="V49" s="4"/>
      <c r="W49" s="4"/>
    </row>
    <row r="50" spans="12:23" ht="12.75" hidden="1">
      <c r="L50" s="4"/>
      <c r="M50" s="4"/>
      <c r="N50" s="4"/>
      <c r="O50" s="4"/>
      <c r="P50" s="1"/>
      <c r="Q50" s="1"/>
      <c r="R50" s="1"/>
      <c r="S50" s="1"/>
      <c r="T50" s="4"/>
      <c r="U50" s="4"/>
      <c r="V50" s="4"/>
      <c r="W50" s="4"/>
    </row>
    <row r="51" spans="12:23" ht="12.75" hidden="1">
      <c r="L51" s="4"/>
      <c r="M51" s="4"/>
      <c r="N51" s="4"/>
      <c r="O51" s="4"/>
      <c r="P51" s="1"/>
      <c r="Q51" s="1"/>
      <c r="R51" s="1"/>
      <c r="S51" s="1"/>
      <c r="T51" s="4"/>
      <c r="U51" s="4"/>
      <c r="V51" s="4"/>
      <c r="W51" s="4"/>
    </row>
    <row r="52" spans="12:23" ht="12.75" hidden="1">
      <c r="L52" s="4"/>
      <c r="M52" s="4"/>
      <c r="N52" s="4"/>
      <c r="O52" s="4"/>
      <c r="P52" s="1"/>
      <c r="Q52" s="1"/>
      <c r="R52" s="1"/>
      <c r="S52" s="1"/>
      <c r="T52" s="4"/>
      <c r="U52" s="4"/>
      <c r="V52" s="4"/>
      <c r="W52" s="4"/>
    </row>
    <row r="53" spans="12:23" ht="12.75" hidden="1">
      <c r="L53" s="4"/>
      <c r="M53" s="4"/>
      <c r="N53" s="4"/>
      <c r="O53" s="4"/>
      <c r="P53" s="1"/>
      <c r="Q53" s="1"/>
      <c r="R53" s="1"/>
      <c r="S53" s="1"/>
      <c r="T53" s="4"/>
      <c r="U53" s="4"/>
      <c r="V53" s="4"/>
      <c r="W53" s="4"/>
    </row>
    <row r="54" spans="12:23" ht="12.75" hidden="1">
      <c r="L54" s="4"/>
      <c r="M54" s="4"/>
      <c r="N54" s="4"/>
      <c r="O54" s="4"/>
      <c r="P54" s="1"/>
      <c r="Q54" s="1"/>
      <c r="R54" s="1"/>
      <c r="S54" s="1"/>
      <c r="T54" s="4"/>
      <c r="U54" s="4"/>
      <c r="V54" s="4"/>
      <c r="W54" s="4"/>
    </row>
    <row r="55" spans="12:23" ht="12.75" hidden="1">
      <c r="L55" s="4"/>
      <c r="M55" s="4"/>
      <c r="N55" s="4"/>
      <c r="O55" s="4"/>
      <c r="P55" s="1"/>
      <c r="Q55" s="1"/>
      <c r="R55" s="1"/>
      <c r="S55" s="1"/>
      <c r="T55" s="4"/>
      <c r="U55" s="4"/>
      <c r="V55" s="4"/>
      <c r="W55" s="4"/>
    </row>
    <row r="56" spans="12:23" ht="12.75" hidden="1">
      <c r="L56" s="4"/>
      <c r="M56" s="4"/>
      <c r="N56" s="4"/>
      <c r="O56" s="4"/>
      <c r="P56" s="1"/>
      <c r="Q56" s="1"/>
      <c r="R56" s="1"/>
      <c r="S56" s="1"/>
      <c r="T56" s="4"/>
      <c r="U56" s="4"/>
      <c r="V56" s="4"/>
      <c r="W56" s="4"/>
    </row>
    <row r="57" spans="12:23" ht="12.75" hidden="1">
      <c r="L57" s="4"/>
      <c r="M57" s="4"/>
      <c r="N57" s="4"/>
      <c r="O57" s="4"/>
      <c r="P57" s="1"/>
      <c r="Q57" s="1"/>
      <c r="R57" s="1"/>
      <c r="S57" s="1"/>
      <c r="T57" s="4"/>
      <c r="U57" s="4"/>
      <c r="V57" s="4"/>
      <c r="W57" s="4"/>
    </row>
    <row r="58" spans="12:23" ht="12.75" hidden="1">
      <c r="L58" s="4"/>
      <c r="M58" s="4"/>
      <c r="N58" s="4"/>
      <c r="O58" s="4"/>
      <c r="P58" s="1"/>
      <c r="Q58" s="1"/>
      <c r="R58" s="1"/>
      <c r="S58" s="1"/>
      <c r="T58" s="4"/>
      <c r="U58" s="4"/>
      <c r="V58" s="4"/>
      <c r="W58" s="4"/>
    </row>
    <row r="59" spans="12:23" ht="12.75" hidden="1">
      <c r="L59" s="4"/>
      <c r="M59" s="4"/>
      <c r="N59" s="4"/>
      <c r="O59" s="4"/>
      <c r="P59" s="1"/>
      <c r="Q59" s="1"/>
      <c r="R59" s="1"/>
      <c r="S59" s="1"/>
      <c r="T59" s="4"/>
      <c r="U59" s="4"/>
      <c r="V59" s="4"/>
      <c r="W59" s="4"/>
    </row>
    <row r="60" spans="12:23" ht="12.75" hidden="1">
      <c r="L60" s="4"/>
      <c r="M60" s="4"/>
      <c r="N60" s="4"/>
      <c r="O60" s="4"/>
      <c r="P60" s="1"/>
      <c r="Q60" s="1"/>
      <c r="R60" s="1"/>
      <c r="S60" s="1"/>
      <c r="T60" s="4"/>
      <c r="U60" s="4"/>
      <c r="V60" s="4"/>
      <c r="W60" s="4"/>
    </row>
    <row r="61" spans="12:23" ht="12.75" hidden="1">
      <c r="L61" s="4"/>
      <c r="M61" s="4"/>
      <c r="N61" s="4"/>
      <c r="O61" s="4"/>
      <c r="P61" s="1"/>
      <c r="Q61" s="1"/>
      <c r="R61" s="1"/>
      <c r="S61" s="1"/>
      <c r="T61" s="4"/>
      <c r="U61" s="4"/>
      <c r="V61" s="4"/>
      <c r="W61" s="4"/>
    </row>
    <row r="62" spans="12:23" ht="12.75" hidden="1">
      <c r="L62" s="4"/>
      <c r="M62" s="4"/>
      <c r="N62" s="4"/>
      <c r="O62" s="4"/>
      <c r="P62" s="1"/>
      <c r="Q62" s="1"/>
      <c r="R62" s="1"/>
      <c r="S62" s="1"/>
      <c r="T62" s="4"/>
      <c r="U62" s="4"/>
      <c r="V62" s="4"/>
      <c r="W62" s="4"/>
    </row>
    <row r="63" spans="12:23" ht="12.75" hidden="1">
      <c r="L63" s="4"/>
      <c r="M63" s="4"/>
      <c r="N63" s="4"/>
      <c r="O63" s="4"/>
      <c r="P63" s="1"/>
      <c r="Q63" s="1"/>
      <c r="R63" s="1"/>
      <c r="S63" s="1"/>
      <c r="T63" s="4"/>
      <c r="U63" s="4"/>
      <c r="V63" s="4"/>
      <c r="W63" s="4"/>
    </row>
    <row r="64" spans="12:23" ht="12.75" hidden="1">
      <c r="L64" s="4"/>
      <c r="M64" s="4"/>
      <c r="N64" s="4"/>
      <c r="O64" s="4"/>
      <c r="P64" s="1"/>
      <c r="Q64" s="1"/>
      <c r="R64" s="1"/>
      <c r="S64" s="1"/>
      <c r="T64" s="4"/>
      <c r="U64" s="4"/>
      <c r="V64" s="4"/>
      <c r="W64" s="4"/>
    </row>
    <row r="65" spans="12:23" ht="12.75" hidden="1">
      <c r="L65" s="4"/>
      <c r="M65" s="4"/>
      <c r="N65" s="4"/>
      <c r="O65" s="4"/>
      <c r="P65" s="1"/>
      <c r="Q65" s="1"/>
      <c r="R65" s="1"/>
      <c r="S65" s="1"/>
      <c r="T65" s="4"/>
      <c r="U65" s="4"/>
      <c r="V65" s="4"/>
      <c r="W65" s="4"/>
    </row>
    <row r="66" spans="12:23" ht="12.75" hidden="1">
      <c r="L66" s="4"/>
      <c r="M66" s="4"/>
      <c r="N66" s="4"/>
      <c r="O66" s="4"/>
      <c r="P66" s="1"/>
      <c r="Q66" s="1"/>
      <c r="R66" s="1"/>
      <c r="S66" s="1"/>
      <c r="T66" s="4"/>
      <c r="U66" s="4"/>
      <c r="V66" s="4"/>
      <c r="W66" s="4"/>
    </row>
    <row r="67" spans="12:23" ht="12.75" hidden="1">
      <c r="L67" s="4"/>
      <c r="M67" s="4"/>
      <c r="N67" s="4"/>
      <c r="O67" s="4"/>
      <c r="P67" s="1"/>
      <c r="Q67" s="1"/>
      <c r="R67" s="1"/>
      <c r="S67" s="1"/>
      <c r="T67" s="4"/>
      <c r="U67" s="4"/>
      <c r="V67" s="4"/>
      <c r="W67" s="4"/>
    </row>
    <row r="68" spans="12:23" ht="12.75" hidden="1">
      <c r="L68" s="4"/>
      <c r="M68" s="4"/>
      <c r="N68" s="4"/>
      <c r="O68" s="4"/>
      <c r="P68" s="1"/>
      <c r="Q68" s="1"/>
      <c r="R68" s="1"/>
      <c r="S68" s="1"/>
      <c r="T68" s="4"/>
      <c r="U68" s="4"/>
      <c r="V68" s="4"/>
      <c r="W68" s="4"/>
    </row>
    <row r="69" spans="12:23" ht="12.75" hidden="1">
      <c r="L69" s="4"/>
      <c r="M69" s="4"/>
      <c r="N69" s="4"/>
      <c r="O69" s="4"/>
      <c r="P69" s="1"/>
      <c r="Q69" s="1"/>
      <c r="R69" s="1"/>
      <c r="S69" s="1"/>
      <c r="T69" s="4"/>
      <c r="U69" s="4"/>
      <c r="V69" s="4"/>
      <c r="W69" s="4"/>
    </row>
    <row r="70" spans="12:23" ht="12.75" hidden="1">
      <c r="L70" s="4"/>
      <c r="M70" s="4"/>
      <c r="N70" s="4"/>
      <c r="O70" s="4"/>
      <c r="P70" s="1"/>
      <c r="Q70" s="1"/>
      <c r="R70" s="1"/>
      <c r="S70" s="1"/>
      <c r="T70" s="4"/>
      <c r="U70" s="4"/>
      <c r="V70" s="4"/>
      <c r="W70" s="4"/>
    </row>
    <row r="71" spans="12:23" ht="12.75" hidden="1">
      <c r="L71" s="4"/>
      <c r="M71" s="4"/>
      <c r="N71" s="4"/>
      <c r="O71" s="4"/>
      <c r="P71" s="1"/>
      <c r="Q71" s="1"/>
      <c r="R71" s="1"/>
      <c r="S71" s="1"/>
      <c r="T71" s="4"/>
      <c r="U71" s="4"/>
      <c r="V71" s="4"/>
      <c r="W71" s="4"/>
    </row>
    <row r="72" spans="12:23" ht="12.75" hidden="1">
      <c r="L72" s="4"/>
      <c r="M72" s="4"/>
      <c r="N72" s="4"/>
      <c r="O72" s="4"/>
      <c r="P72" s="1"/>
      <c r="Q72" s="1"/>
      <c r="R72" s="1"/>
      <c r="S72" s="1"/>
      <c r="T72" s="4"/>
      <c r="U72" s="4"/>
      <c r="V72" s="4"/>
      <c r="W72" s="4"/>
    </row>
    <row r="73" spans="12:23" ht="12.75" hidden="1">
      <c r="L73" s="4"/>
      <c r="M73" s="4"/>
      <c r="N73" s="4"/>
      <c r="O73" s="4"/>
      <c r="P73" s="1"/>
      <c r="Q73" s="1"/>
      <c r="R73" s="1"/>
      <c r="S73" s="1"/>
      <c r="T73" s="4"/>
      <c r="U73" s="4"/>
      <c r="V73" s="4"/>
      <c r="W73" s="4"/>
    </row>
    <row r="74" spans="12:23" ht="12.75" hidden="1">
      <c r="L74" s="4"/>
      <c r="M74" s="4"/>
      <c r="N74" s="4"/>
      <c r="O74" s="4"/>
      <c r="P74" s="1"/>
      <c r="Q74" s="1"/>
      <c r="R74" s="1"/>
      <c r="S74" s="1"/>
      <c r="T74" s="4"/>
      <c r="U74" s="4"/>
      <c r="V74" s="4"/>
      <c r="W74" s="4"/>
    </row>
    <row r="75" spans="12:23" ht="12.75" hidden="1">
      <c r="L75" s="4"/>
      <c r="M75" s="4"/>
      <c r="N75" s="4"/>
      <c r="O75" s="4"/>
      <c r="P75" s="1"/>
      <c r="Q75" s="1"/>
      <c r="R75" s="1"/>
      <c r="S75" s="1"/>
      <c r="T75" s="4"/>
      <c r="U75" s="4"/>
      <c r="V75" s="4"/>
      <c r="W75" s="4"/>
    </row>
    <row r="76" spans="12:23" ht="12.75" hidden="1">
      <c r="L76" s="4"/>
      <c r="M76" s="4"/>
      <c r="N76" s="4"/>
      <c r="O76" s="4"/>
      <c r="P76" s="1"/>
      <c r="Q76" s="1"/>
      <c r="R76" s="1"/>
      <c r="S76" s="1"/>
      <c r="T76" s="4"/>
      <c r="U76" s="4"/>
      <c r="V76" s="4"/>
      <c r="W76" s="4"/>
    </row>
    <row r="77" spans="12:23" ht="12.75" hidden="1">
      <c r="L77" s="4"/>
      <c r="M77" s="4"/>
      <c r="N77" s="4"/>
      <c r="O77" s="4"/>
      <c r="P77" s="1"/>
      <c r="Q77" s="1"/>
      <c r="R77" s="1"/>
      <c r="S77" s="1"/>
      <c r="T77" s="4"/>
      <c r="U77" s="4"/>
      <c r="V77" s="4"/>
      <c r="W77" s="4"/>
    </row>
    <row r="78" spans="12:23" ht="12.75" hidden="1">
      <c r="L78" s="4"/>
      <c r="M78" s="4"/>
      <c r="N78" s="4"/>
      <c r="O78" s="4"/>
      <c r="P78" s="1"/>
      <c r="Q78" s="1"/>
      <c r="R78" s="1"/>
      <c r="S78" s="1"/>
      <c r="T78" s="4"/>
      <c r="U78" s="4"/>
      <c r="V78" s="4"/>
      <c r="W78" s="4"/>
    </row>
    <row r="79" spans="12:23" ht="12.75" hidden="1">
      <c r="L79" s="4"/>
      <c r="M79" s="4"/>
      <c r="N79" s="4"/>
      <c r="O79" s="4"/>
      <c r="P79" s="1"/>
      <c r="Q79" s="1"/>
      <c r="R79" s="1"/>
      <c r="S79" s="1"/>
      <c r="T79" s="4"/>
      <c r="U79" s="4"/>
      <c r="V79" s="4"/>
      <c r="W79" s="4"/>
    </row>
    <row r="80" spans="12:23" ht="12.75" hidden="1">
      <c r="L80" s="4"/>
      <c r="M80" s="4"/>
      <c r="N80" s="4"/>
      <c r="O80" s="4"/>
      <c r="P80" s="1"/>
      <c r="Q80" s="1"/>
      <c r="R80" s="1"/>
      <c r="S80" s="1"/>
      <c r="T80" s="4"/>
      <c r="U80" s="4"/>
      <c r="V80" s="4"/>
      <c r="W80" s="4"/>
    </row>
    <row r="81" spans="12:23" ht="12.75" hidden="1">
      <c r="L81" s="4"/>
      <c r="M81" s="4"/>
      <c r="N81" s="4"/>
      <c r="O81" s="4"/>
      <c r="P81" s="1"/>
      <c r="Q81" s="1"/>
      <c r="R81" s="1"/>
      <c r="S81" s="1"/>
      <c r="T81" s="4"/>
      <c r="U81" s="4"/>
      <c r="V81" s="4"/>
      <c r="W81" s="4"/>
    </row>
    <row r="82" spans="12:23" ht="12.75" hidden="1">
      <c r="L82" s="4"/>
      <c r="M82" s="4"/>
      <c r="N82" s="4"/>
      <c r="O82" s="4"/>
      <c r="P82" s="1"/>
      <c r="Q82" s="1"/>
      <c r="R82" s="1"/>
      <c r="S82" s="1"/>
      <c r="T82" s="4"/>
      <c r="U82" s="4"/>
      <c r="V82" s="4"/>
      <c r="W82" s="4"/>
    </row>
    <row r="83" spans="12:23" ht="12.75" hidden="1">
      <c r="L83" s="4"/>
      <c r="M83" s="4"/>
      <c r="N83" s="4"/>
      <c r="O83" s="4"/>
      <c r="P83" s="1"/>
      <c r="Q83" s="1"/>
      <c r="R83" s="1"/>
      <c r="S83" s="1"/>
      <c r="T83" s="4"/>
      <c r="U83" s="4"/>
      <c r="V83" s="4"/>
      <c r="W83" s="4"/>
    </row>
    <row r="84" spans="12:23" ht="12.75" hidden="1">
      <c r="L84" s="4"/>
      <c r="M84" s="4"/>
      <c r="N84" s="4"/>
      <c r="O84" s="4"/>
      <c r="P84" s="1"/>
      <c r="Q84" s="1"/>
      <c r="R84" s="1"/>
      <c r="S84" s="1"/>
      <c r="T84" s="4"/>
      <c r="U84" s="4"/>
      <c r="V84" s="4"/>
      <c r="W84" s="4"/>
    </row>
    <row r="85" spans="12:23" ht="12.75" hidden="1">
      <c r="L85" s="4"/>
      <c r="M85" s="4"/>
      <c r="N85" s="4"/>
      <c r="O85" s="4"/>
      <c r="P85" s="1"/>
      <c r="Q85" s="1"/>
      <c r="R85" s="1"/>
      <c r="S85" s="1"/>
      <c r="T85" s="4"/>
      <c r="U85" s="4"/>
      <c r="V85" s="4"/>
      <c r="W85" s="4"/>
    </row>
    <row r="86" spans="12:23" ht="12.75" hidden="1">
      <c r="L86" s="4"/>
      <c r="M86" s="4"/>
      <c r="N86" s="4"/>
      <c r="O86" s="4"/>
      <c r="P86" s="1"/>
      <c r="Q86" s="1"/>
      <c r="R86" s="1"/>
      <c r="S86" s="1"/>
      <c r="T86" s="4"/>
      <c r="U86" s="4"/>
      <c r="V86" s="4"/>
      <c r="W86" s="4"/>
    </row>
    <row r="87" spans="12:23" ht="12.75" hidden="1">
      <c r="L87" s="4"/>
      <c r="M87" s="4"/>
      <c r="N87" s="4"/>
      <c r="O87" s="4"/>
      <c r="P87" s="1"/>
      <c r="Q87" s="1"/>
      <c r="R87" s="1"/>
      <c r="S87" s="1"/>
      <c r="T87" s="4"/>
      <c r="U87" s="4"/>
      <c r="V87" s="4"/>
      <c r="W87" s="4"/>
    </row>
    <row r="88" spans="12:23" ht="12.75" hidden="1">
      <c r="L88" s="4"/>
      <c r="M88" s="4"/>
      <c r="N88" s="4"/>
      <c r="O88" s="4"/>
      <c r="P88" s="1"/>
      <c r="Q88" s="1"/>
      <c r="R88" s="1"/>
      <c r="S88" s="1"/>
      <c r="T88" s="4"/>
      <c r="U88" s="4"/>
      <c r="V88" s="4"/>
      <c r="W88" s="4"/>
    </row>
    <row r="89" spans="12:23" ht="12.75" hidden="1">
      <c r="L89" s="4"/>
      <c r="M89" s="4"/>
      <c r="N89" s="4"/>
      <c r="O89" s="4"/>
      <c r="P89" s="1"/>
      <c r="Q89" s="1"/>
      <c r="R89" s="1"/>
      <c r="S89" s="1"/>
      <c r="T89" s="4"/>
      <c r="U89" s="4"/>
      <c r="V89" s="4"/>
      <c r="W89" s="4"/>
    </row>
    <row r="90" spans="12:23" ht="12.75" hidden="1">
      <c r="L90" s="4"/>
      <c r="M90" s="4"/>
      <c r="N90" s="4"/>
      <c r="O90" s="4"/>
      <c r="P90" s="1"/>
      <c r="Q90" s="1"/>
      <c r="R90" s="1"/>
      <c r="S90" s="1"/>
      <c r="T90" s="4"/>
      <c r="U90" s="4"/>
      <c r="V90" s="4"/>
      <c r="W90" s="4"/>
    </row>
    <row r="91" spans="12:23" ht="12.75" hidden="1">
      <c r="L91" s="4"/>
      <c r="M91" s="4"/>
      <c r="N91" s="4"/>
      <c r="O91" s="4"/>
      <c r="P91" s="1"/>
      <c r="Q91" s="1"/>
      <c r="R91" s="1"/>
      <c r="S91" s="1"/>
      <c r="T91" s="4"/>
      <c r="U91" s="4"/>
      <c r="V91" s="4"/>
      <c r="W91" s="4"/>
    </row>
    <row r="92" spans="12:23" ht="12.75" hidden="1">
      <c r="L92" s="4"/>
      <c r="M92" s="4"/>
      <c r="N92" s="4"/>
      <c r="O92" s="4"/>
      <c r="P92" s="1"/>
      <c r="Q92" s="1"/>
      <c r="R92" s="1"/>
      <c r="S92" s="1"/>
      <c r="T92" s="4"/>
      <c r="U92" s="4"/>
      <c r="V92" s="4"/>
      <c r="W92" s="4"/>
    </row>
    <row r="93" spans="12:23" ht="12.75" hidden="1">
      <c r="L93" s="4"/>
      <c r="M93" s="4"/>
      <c r="N93" s="4"/>
      <c r="O93" s="4"/>
      <c r="P93" s="1"/>
      <c r="Q93" s="1"/>
      <c r="R93" s="1"/>
      <c r="S93" s="1"/>
      <c r="T93" s="4"/>
      <c r="U93" s="4"/>
      <c r="V93" s="4"/>
      <c r="W93" s="4"/>
    </row>
    <row r="94" spans="12:23" ht="12.75" hidden="1">
      <c r="L94" s="4"/>
      <c r="M94" s="4"/>
      <c r="N94" s="4"/>
      <c r="O94" s="4"/>
      <c r="P94" s="1"/>
      <c r="Q94" s="1"/>
      <c r="R94" s="1"/>
      <c r="S94" s="1"/>
      <c r="T94" s="4"/>
      <c r="U94" s="4"/>
      <c r="V94" s="4"/>
      <c r="W94" s="4"/>
    </row>
    <row r="95" spans="12:23" ht="12.75" hidden="1">
      <c r="L95" s="4"/>
      <c r="M95" s="4"/>
      <c r="N95" s="4"/>
      <c r="O95" s="4"/>
      <c r="P95" s="1"/>
      <c r="Q95" s="1"/>
      <c r="R95" s="1"/>
      <c r="S95" s="1"/>
      <c r="T95" s="4"/>
      <c r="U95" s="4"/>
      <c r="V95" s="4"/>
      <c r="W95" s="4"/>
    </row>
    <row r="96" spans="12:23" ht="12.75" hidden="1">
      <c r="L96" s="4"/>
      <c r="M96" s="4"/>
      <c r="N96" s="4"/>
      <c r="O96" s="4"/>
      <c r="P96" s="1"/>
      <c r="Q96" s="1"/>
      <c r="R96" s="1"/>
      <c r="S96" s="1"/>
      <c r="T96" s="4"/>
      <c r="U96" s="4"/>
      <c r="V96" s="4"/>
      <c r="W96" s="4"/>
    </row>
    <row r="97" spans="12:23" ht="12.75" hidden="1">
      <c r="L97" s="4"/>
      <c r="M97" s="4"/>
      <c r="N97" s="4"/>
      <c r="O97" s="4"/>
      <c r="P97" s="1"/>
      <c r="Q97" s="1"/>
      <c r="R97" s="1"/>
      <c r="S97" s="1"/>
      <c r="T97" s="4"/>
      <c r="U97" s="4"/>
      <c r="V97" s="4"/>
      <c r="W97" s="4"/>
    </row>
    <row r="98" spans="12:23" ht="12.75" hidden="1">
      <c r="L98" s="4"/>
      <c r="M98" s="4"/>
      <c r="N98" s="4"/>
      <c r="O98" s="4"/>
      <c r="P98" s="1"/>
      <c r="Q98" s="1"/>
      <c r="R98" s="1"/>
      <c r="S98" s="1"/>
      <c r="T98" s="4"/>
      <c r="U98" s="4"/>
      <c r="V98" s="4"/>
      <c r="W98" s="4"/>
    </row>
    <row r="99" spans="12:23" ht="12.75" hidden="1">
      <c r="L99" s="4"/>
      <c r="M99" s="4"/>
      <c r="N99" s="4"/>
      <c r="O99" s="4"/>
      <c r="P99" s="1"/>
      <c r="Q99" s="1"/>
      <c r="R99" s="1"/>
      <c r="S99" s="1"/>
      <c r="T99" s="4"/>
      <c r="U99" s="4"/>
      <c r="V99" s="4"/>
      <c r="W99" s="4"/>
    </row>
    <row r="100" spans="12:23" ht="12.75" hidden="1">
      <c r="L100" s="4"/>
      <c r="M100" s="4"/>
      <c r="N100" s="4"/>
      <c r="O100" s="4"/>
      <c r="P100" s="1"/>
      <c r="Q100" s="1"/>
      <c r="R100" s="1"/>
      <c r="S100" s="1"/>
      <c r="T100" s="4"/>
      <c r="U100" s="4"/>
      <c r="V100" s="4"/>
      <c r="W100" s="4"/>
    </row>
    <row r="101" spans="12:23" ht="12.75" hidden="1">
      <c r="L101" s="4"/>
      <c r="M101" s="4"/>
      <c r="N101" s="4"/>
      <c r="O101" s="4"/>
      <c r="P101" s="1"/>
      <c r="Q101" s="1"/>
      <c r="R101" s="1"/>
      <c r="S101" s="1"/>
      <c r="T101" s="4"/>
      <c r="U101" s="4"/>
      <c r="V101" s="4"/>
      <c r="W101" s="4"/>
    </row>
    <row r="102" spans="12:23" ht="12.75" hidden="1">
      <c r="L102" s="4"/>
      <c r="M102" s="4"/>
      <c r="N102" s="4"/>
      <c r="O102" s="4"/>
      <c r="P102" s="1"/>
      <c r="Q102" s="1"/>
      <c r="R102" s="1"/>
      <c r="S102" s="1"/>
      <c r="T102" s="4"/>
      <c r="U102" s="4"/>
      <c r="V102" s="4"/>
      <c r="W102" s="4"/>
    </row>
    <row r="103" spans="12:23" ht="12.75" hidden="1">
      <c r="L103" s="4"/>
      <c r="M103" s="4"/>
      <c r="N103" s="4"/>
      <c r="O103" s="4"/>
      <c r="P103" s="1"/>
      <c r="Q103" s="1"/>
      <c r="R103" s="1"/>
      <c r="S103" s="1"/>
      <c r="T103" s="4"/>
      <c r="U103" s="4"/>
      <c r="V103" s="4"/>
      <c r="W103" s="4"/>
    </row>
    <row r="104" spans="12:23" ht="12.75" hidden="1">
      <c r="L104" s="4"/>
      <c r="M104" s="4"/>
      <c r="N104" s="4"/>
      <c r="O104" s="4"/>
      <c r="P104" s="1"/>
      <c r="Q104" s="1"/>
      <c r="R104" s="1"/>
      <c r="S104" s="1"/>
      <c r="T104" s="4"/>
      <c r="U104" s="4"/>
      <c r="V104" s="4"/>
      <c r="W104" s="4"/>
    </row>
    <row r="105" spans="12:23" ht="12.75" hidden="1">
      <c r="L105" s="4"/>
      <c r="M105" s="4"/>
      <c r="N105" s="4"/>
      <c r="O105" s="4"/>
      <c r="P105" s="1"/>
      <c r="Q105" s="1"/>
      <c r="R105" s="1"/>
      <c r="S105" s="1"/>
      <c r="T105" s="4"/>
      <c r="U105" s="4"/>
      <c r="V105" s="4"/>
      <c r="W105" s="4"/>
    </row>
    <row r="106" spans="12:23" ht="12.75" hidden="1">
      <c r="L106" s="4"/>
      <c r="M106" s="4"/>
      <c r="N106" s="4"/>
      <c r="O106" s="4"/>
      <c r="P106" s="1"/>
      <c r="Q106" s="1"/>
      <c r="R106" s="1"/>
      <c r="S106" s="1"/>
      <c r="T106" s="4"/>
      <c r="U106" s="4"/>
      <c r="V106" s="4"/>
      <c r="W106" s="4"/>
    </row>
    <row r="107" spans="12:23" ht="12.75" hidden="1">
      <c r="L107" s="4"/>
      <c r="M107" s="4"/>
      <c r="N107" s="4"/>
      <c r="O107" s="4"/>
      <c r="P107" s="1"/>
      <c r="Q107" s="1"/>
      <c r="R107" s="1"/>
      <c r="S107" s="1"/>
      <c r="T107" s="4"/>
      <c r="U107" s="4"/>
      <c r="V107" s="4"/>
      <c r="W107" s="4"/>
    </row>
    <row r="108" spans="12:23" ht="12.75" hidden="1">
      <c r="L108" s="4"/>
      <c r="M108" s="4"/>
      <c r="N108" s="4"/>
      <c r="O108" s="4"/>
      <c r="P108" s="1"/>
      <c r="Q108" s="1"/>
      <c r="R108" s="1"/>
      <c r="S108" s="1"/>
      <c r="T108" s="4"/>
      <c r="U108" s="4"/>
      <c r="V108" s="4"/>
      <c r="W108" s="4"/>
    </row>
    <row r="109" spans="12:23" ht="12.75" hidden="1">
      <c r="L109" s="4"/>
      <c r="M109" s="4"/>
      <c r="N109" s="4"/>
      <c r="O109" s="4"/>
      <c r="P109" s="1"/>
      <c r="Q109" s="1"/>
      <c r="R109" s="1"/>
      <c r="S109" s="1"/>
      <c r="T109" s="4"/>
      <c r="U109" s="4"/>
      <c r="V109" s="4"/>
      <c r="W109" s="4"/>
    </row>
    <row r="110" spans="12:23" ht="12.75" hidden="1">
      <c r="L110" s="4"/>
      <c r="M110" s="4"/>
      <c r="N110" s="4"/>
      <c r="O110" s="4"/>
      <c r="P110" s="1"/>
      <c r="Q110" s="1"/>
      <c r="R110" s="1"/>
      <c r="S110" s="1"/>
      <c r="T110" s="4"/>
      <c r="U110" s="4"/>
      <c r="V110" s="4"/>
      <c r="W110" s="4"/>
    </row>
    <row r="111" spans="12:23" ht="12.75" hidden="1">
      <c r="L111" s="4"/>
      <c r="M111" s="4"/>
      <c r="N111" s="4"/>
      <c r="O111" s="4"/>
      <c r="P111" s="1"/>
      <c r="Q111" s="1"/>
      <c r="R111" s="1"/>
      <c r="S111" s="1"/>
      <c r="T111" s="4"/>
      <c r="U111" s="4"/>
      <c r="V111" s="4"/>
      <c r="W111" s="4"/>
    </row>
    <row r="112" spans="12:23" ht="12.75" hidden="1">
      <c r="L112" s="4"/>
      <c r="M112" s="4"/>
      <c r="N112" s="4"/>
      <c r="O112" s="4"/>
      <c r="P112" s="1"/>
      <c r="Q112" s="1"/>
      <c r="R112" s="1"/>
      <c r="S112" s="1"/>
      <c r="T112" s="4"/>
      <c r="U112" s="4"/>
      <c r="V112" s="4"/>
      <c r="W112" s="4"/>
    </row>
    <row r="113" spans="12:23" ht="12.75" hidden="1">
      <c r="L113" s="4"/>
      <c r="M113" s="4"/>
      <c r="N113" s="4"/>
      <c r="O113" s="4"/>
      <c r="P113" s="1"/>
      <c r="Q113" s="1"/>
      <c r="R113" s="1"/>
      <c r="S113" s="1"/>
      <c r="T113" s="4"/>
      <c r="U113" s="4"/>
      <c r="V113" s="4"/>
      <c r="W113" s="4"/>
    </row>
    <row r="114" spans="12:23" ht="12.75" hidden="1">
      <c r="L114" s="4"/>
      <c r="M114" s="4"/>
      <c r="N114" s="4"/>
      <c r="O114" s="4"/>
      <c r="P114" s="1"/>
      <c r="Q114" s="1"/>
      <c r="R114" s="1"/>
      <c r="S114" s="1"/>
      <c r="T114" s="4"/>
      <c r="U114" s="4"/>
      <c r="V114" s="4"/>
      <c r="W114" s="4"/>
    </row>
    <row r="115" spans="12:23" ht="12.75" hidden="1">
      <c r="L115" s="4"/>
      <c r="M115" s="4"/>
      <c r="N115" s="4"/>
      <c r="O115" s="4"/>
      <c r="P115" s="1"/>
      <c r="Q115" s="1"/>
      <c r="R115" s="1"/>
      <c r="S115" s="1"/>
      <c r="T115" s="4"/>
      <c r="U115" s="4"/>
      <c r="V115" s="4"/>
      <c r="W115" s="4"/>
    </row>
    <row r="116" spans="12:23" ht="12.75" hidden="1">
      <c r="L116" s="4"/>
      <c r="M116" s="4"/>
      <c r="N116" s="4"/>
      <c r="O116" s="4"/>
      <c r="P116" s="1"/>
      <c r="Q116" s="1"/>
      <c r="R116" s="1"/>
      <c r="S116" s="1"/>
      <c r="T116" s="4"/>
      <c r="U116" s="4"/>
      <c r="V116" s="4"/>
      <c r="W116" s="4"/>
    </row>
    <row r="117" spans="12:23" ht="12.75" hidden="1">
      <c r="L117" s="4"/>
      <c r="M117" s="4"/>
      <c r="N117" s="4"/>
      <c r="O117" s="4"/>
      <c r="P117" s="1"/>
      <c r="Q117" s="1"/>
      <c r="R117" s="1"/>
      <c r="S117" s="1"/>
      <c r="T117" s="4"/>
      <c r="U117" s="4"/>
      <c r="V117" s="4"/>
      <c r="W117" s="4"/>
    </row>
    <row r="118" spans="12:23" ht="12.75" hidden="1">
      <c r="L118" s="4"/>
      <c r="M118" s="4"/>
      <c r="N118" s="4"/>
      <c r="O118" s="4"/>
      <c r="P118" s="1"/>
      <c r="Q118" s="1"/>
      <c r="R118" s="1"/>
      <c r="S118" s="1"/>
      <c r="T118" s="4"/>
      <c r="U118" s="4"/>
      <c r="V118" s="4"/>
      <c r="W118" s="4"/>
    </row>
    <row r="119" spans="12:23" ht="12.75" hidden="1">
      <c r="L119" s="4"/>
      <c r="M119" s="4"/>
      <c r="N119" s="4"/>
      <c r="O119" s="4"/>
      <c r="P119" s="1"/>
      <c r="Q119" s="1"/>
      <c r="R119" s="1"/>
      <c r="S119" s="1"/>
      <c r="T119" s="4"/>
      <c r="U119" s="4"/>
      <c r="V119" s="4"/>
      <c r="W119" s="4"/>
    </row>
    <row r="120" spans="12:23" ht="12.75" hidden="1">
      <c r="L120" s="4"/>
      <c r="M120" s="4"/>
      <c r="N120" s="4"/>
      <c r="O120" s="4"/>
      <c r="P120" s="1"/>
      <c r="Q120" s="1"/>
      <c r="R120" s="1"/>
      <c r="S120" s="1"/>
      <c r="T120" s="4"/>
      <c r="U120" s="4"/>
      <c r="V120" s="4"/>
      <c r="W120" s="4"/>
    </row>
    <row r="121" spans="12:23" ht="12.75" hidden="1">
      <c r="L121" s="4"/>
      <c r="M121" s="4"/>
      <c r="N121" s="4"/>
      <c r="O121" s="4"/>
      <c r="P121" s="1"/>
      <c r="Q121" s="1"/>
      <c r="R121" s="1"/>
      <c r="S121" s="1"/>
      <c r="T121" s="4"/>
      <c r="U121" s="4"/>
      <c r="V121" s="4"/>
      <c r="W121" s="4"/>
    </row>
    <row r="122" spans="12:23" ht="12.75" hidden="1">
      <c r="L122" s="4"/>
      <c r="M122" s="4"/>
      <c r="N122" s="4"/>
      <c r="O122" s="4"/>
      <c r="P122" s="1"/>
      <c r="Q122" s="1"/>
      <c r="R122" s="1"/>
      <c r="S122" s="1"/>
      <c r="T122" s="4"/>
      <c r="U122" s="4"/>
      <c r="V122" s="4"/>
      <c r="W122" s="4"/>
    </row>
    <row r="123" spans="12:23" ht="12.75" hidden="1">
      <c r="L123" s="4"/>
      <c r="M123" s="4"/>
      <c r="N123" s="4"/>
      <c r="O123" s="4"/>
      <c r="P123" s="1"/>
      <c r="Q123" s="1"/>
      <c r="R123" s="1"/>
      <c r="S123" s="1"/>
      <c r="T123" s="4"/>
      <c r="U123" s="4"/>
      <c r="V123" s="4"/>
      <c r="W123" s="4"/>
    </row>
    <row r="124" spans="12:23" ht="12.75" hidden="1">
      <c r="L124" s="4"/>
      <c r="M124" s="4"/>
      <c r="N124" s="4"/>
      <c r="O124" s="4"/>
      <c r="P124" s="1"/>
      <c r="Q124" s="1"/>
      <c r="R124" s="1"/>
      <c r="S124" s="1"/>
      <c r="T124" s="4"/>
      <c r="U124" s="4"/>
      <c r="V124" s="4"/>
      <c r="W124" s="4"/>
    </row>
    <row r="125" spans="12:23" ht="12.75" hidden="1">
      <c r="L125" s="4"/>
      <c r="M125" s="4"/>
      <c r="N125" s="4"/>
      <c r="O125" s="4"/>
      <c r="P125" s="1"/>
      <c r="Q125" s="1"/>
      <c r="R125" s="1"/>
      <c r="S125" s="1"/>
      <c r="T125" s="4"/>
      <c r="U125" s="4"/>
      <c r="V125" s="4"/>
      <c r="W125" s="4"/>
    </row>
    <row r="126" spans="12:23" ht="12.75" hidden="1">
      <c r="L126" s="4"/>
      <c r="M126" s="4"/>
      <c r="N126" s="4"/>
      <c r="O126" s="4"/>
      <c r="P126" s="1"/>
      <c r="Q126" s="1"/>
      <c r="R126" s="1"/>
      <c r="S126" s="1"/>
      <c r="T126" s="4"/>
      <c r="U126" s="4"/>
      <c r="V126" s="4"/>
      <c r="W126" s="4"/>
    </row>
    <row r="127" spans="12:23" ht="12.75" hidden="1">
      <c r="L127" s="4"/>
      <c r="M127" s="4"/>
      <c r="N127" s="4"/>
      <c r="O127" s="4"/>
      <c r="P127" s="1"/>
      <c r="Q127" s="1"/>
      <c r="R127" s="1"/>
      <c r="S127" s="1"/>
      <c r="T127" s="4"/>
      <c r="U127" s="4"/>
      <c r="V127" s="4"/>
      <c r="W127" s="4"/>
    </row>
    <row r="128" spans="12:23" ht="12.75" hidden="1">
      <c r="L128" s="4"/>
      <c r="M128" s="4"/>
      <c r="N128" s="4"/>
      <c r="O128" s="4"/>
      <c r="P128" s="1"/>
      <c r="Q128" s="1"/>
      <c r="R128" s="1"/>
      <c r="S128" s="1"/>
      <c r="T128" s="4"/>
      <c r="U128" s="4"/>
      <c r="V128" s="4"/>
      <c r="W128" s="4"/>
    </row>
    <row r="129" spans="12:23" ht="12.75" hidden="1">
      <c r="L129" s="4"/>
      <c r="M129" s="4"/>
      <c r="N129" s="4"/>
      <c r="O129" s="4"/>
      <c r="P129" s="1"/>
      <c r="Q129" s="1"/>
      <c r="R129" s="1"/>
      <c r="S129" s="1"/>
      <c r="T129" s="4"/>
      <c r="U129" s="4"/>
      <c r="V129" s="4"/>
      <c r="W129" s="4"/>
    </row>
    <row r="130" spans="12:23" ht="12.75" hidden="1">
      <c r="L130" s="4"/>
      <c r="M130" s="4"/>
      <c r="N130" s="4"/>
      <c r="O130" s="4"/>
      <c r="P130" s="1"/>
      <c r="Q130" s="1"/>
      <c r="R130" s="1"/>
      <c r="S130" s="1"/>
      <c r="T130" s="4"/>
      <c r="U130" s="4"/>
      <c r="V130" s="4"/>
      <c r="W130" s="4"/>
    </row>
    <row r="131" spans="12:23" ht="12.75" hidden="1">
      <c r="L131" s="4"/>
      <c r="M131" s="4"/>
      <c r="N131" s="4"/>
      <c r="O131" s="4"/>
      <c r="P131" s="1"/>
      <c r="Q131" s="1"/>
      <c r="R131" s="1"/>
      <c r="S131" s="1"/>
      <c r="T131" s="4"/>
      <c r="U131" s="4"/>
      <c r="V131" s="4"/>
      <c r="W131" s="4"/>
    </row>
    <row r="132" spans="12:23" ht="12.75" hidden="1">
      <c r="L132" s="4"/>
      <c r="M132" s="4"/>
      <c r="N132" s="4"/>
      <c r="O132" s="4"/>
      <c r="P132" s="1"/>
      <c r="Q132" s="1"/>
      <c r="R132" s="1"/>
      <c r="S132" s="1"/>
      <c r="T132" s="4"/>
      <c r="U132" s="4"/>
      <c r="V132" s="4"/>
      <c r="W132" s="4"/>
    </row>
    <row r="133" spans="12:23" ht="12.75" hidden="1">
      <c r="L133" s="4"/>
      <c r="M133" s="4"/>
      <c r="N133" s="4"/>
      <c r="O133" s="4"/>
      <c r="P133" s="1"/>
      <c r="Q133" s="1"/>
      <c r="R133" s="1"/>
      <c r="S133" s="1"/>
      <c r="T133" s="4"/>
      <c r="U133" s="4"/>
      <c r="V133" s="4"/>
      <c r="W133" s="4"/>
    </row>
    <row r="134" spans="12:23" ht="12.75" hidden="1">
      <c r="L134" s="4"/>
      <c r="M134" s="4"/>
      <c r="N134" s="4"/>
      <c r="O134" s="4"/>
      <c r="P134" s="1"/>
      <c r="Q134" s="1"/>
      <c r="R134" s="1"/>
      <c r="S134" s="1"/>
      <c r="T134" s="4"/>
      <c r="U134" s="4"/>
      <c r="V134" s="4"/>
      <c r="W134" s="4"/>
    </row>
    <row r="135" spans="12:23" ht="12.75" hidden="1">
      <c r="L135" s="4"/>
      <c r="M135" s="4"/>
      <c r="N135" s="4"/>
      <c r="O135" s="4"/>
      <c r="P135" s="1"/>
      <c r="Q135" s="1"/>
      <c r="R135" s="1"/>
      <c r="S135" s="1"/>
      <c r="T135" s="4"/>
      <c r="U135" s="4"/>
      <c r="V135" s="4"/>
      <c r="W135" s="4"/>
    </row>
    <row r="136" spans="12:23" ht="12.75" hidden="1">
      <c r="L136" s="4"/>
      <c r="M136" s="4"/>
      <c r="N136" s="4"/>
      <c r="O136" s="4"/>
      <c r="P136" s="1"/>
      <c r="Q136" s="1"/>
      <c r="R136" s="1"/>
      <c r="S136" s="1"/>
      <c r="T136" s="4"/>
      <c r="U136" s="4"/>
      <c r="V136" s="4"/>
      <c r="W136" s="4"/>
    </row>
    <row r="137" spans="12:23" ht="12.75" hidden="1">
      <c r="L137" s="4"/>
      <c r="M137" s="4"/>
      <c r="N137" s="4"/>
      <c r="O137" s="4"/>
      <c r="P137" s="1"/>
      <c r="Q137" s="1"/>
      <c r="R137" s="1"/>
      <c r="S137" s="1"/>
      <c r="T137" s="4"/>
      <c r="U137" s="4"/>
      <c r="V137" s="4"/>
      <c r="W137" s="4"/>
    </row>
    <row r="138" spans="12:23" ht="12.75" hidden="1">
      <c r="L138" s="4"/>
      <c r="M138" s="4"/>
      <c r="N138" s="4"/>
      <c r="O138" s="4"/>
      <c r="P138" s="1"/>
      <c r="Q138" s="1"/>
      <c r="R138" s="1"/>
      <c r="S138" s="1"/>
      <c r="T138" s="4"/>
      <c r="U138" s="4"/>
      <c r="V138" s="4"/>
      <c r="W138" s="4"/>
    </row>
    <row r="139" spans="12:23" ht="12.75" hidden="1">
      <c r="L139" s="4"/>
      <c r="M139" s="4"/>
      <c r="N139" s="4"/>
      <c r="O139" s="4"/>
      <c r="P139" s="1"/>
      <c r="Q139" s="1"/>
      <c r="R139" s="1"/>
      <c r="S139" s="1"/>
      <c r="T139" s="4"/>
      <c r="U139" s="4"/>
      <c r="V139" s="4"/>
      <c r="W139" s="4"/>
    </row>
    <row r="140" spans="12:23" ht="12.75" hidden="1">
      <c r="L140" s="4"/>
      <c r="M140" s="4"/>
      <c r="N140" s="4"/>
      <c r="O140" s="4"/>
      <c r="P140" s="1"/>
      <c r="Q140" s="1"/>
      <c r="R140" s="1"/>
      <c r="S140" s="1"/>
      <c r="T140" s="4"/>
      <c r="U140" s="4"/>
      <c r="V140" s="4"/>
      <c r="W140" s="4"/>
    </row>
    <row r="141" spans="12:23" ht="12.75" hidden="1">
      <c r="L141" s="4"/>
      <c r="M141" s="4"/>
      <c r="N141" s="4"/>
      <c r="O141" s="4"/>
      <c r="P141" s="1"/>
      <c r="Q141" s="1"/>
      <c r="R141" s="1"/>
      <c r="S141" s="1"/>
      <c r="T141" s="4"/>
      <c r="U141" s="4"/>
      <c r="V141" s="4"/>
      <c r="W141" s="4"/>
    </row>
    <row r="142" spans="12:23" ht="12.75" hidden="1">
      <c r="L142" s="4"/>
      <c r="M142" s="4"/>
      <c r="N142" s="4"/>
      <c r="O142" s="4"/>
      <c r="P142" s="1"/>
      <c r="Q142" s="1"/>
      <c r="R142" s="1"/>
      <c r="S142" s="1"/>
      <c r="T142" s="4"/>
      <c r="U142" s="4"/>
      <c r="V142" s="4"/>
      <c r="W142" s="4"/>
    </row>
    <row r="143" spans="12:23" ht="12.75" hidden="1">
      <c r="L143" s="4"/>
      <c r="M143" s="4"/>
      <c r="N143" s="4"/>
      <c r="O143" s="4"/>
      <c r="P143" s="1"/>
      <c r="Q143" s="1"/>
      <c r="R143" s="1"/>
      <c r="S143" s="1"/>
      <c r="T143" s="4"/>
      <c r="U143" s="4"/>
      <c r="V143" s="4"/>
      <c r="W143" s="4"/>
    </row>
    <row r="144" spans="12:23" ht="12.75" hidden="1">
      <c r="L144" s="4"/>
      <c r="M144" s="4"/>
      <c r="N144" s="4"/>
      <c r="O144" s="4"/>
      <c r="P144" s="1"/>
      <c r="Q144" s="1"/>
      <c r="R144" s="1"/>
      <c r="S144" s="1"/>
      <c r="T144" s="4"/>
      <c r="U144" s="4"/>
      <c r="V144" s="4"/>
      <c r="W144" s="4"/>
    </row>
    <row r="145" spans="12:23" ht="12.75" hidden="1">
      <c r="L145" s="4"/>
      <c r="M145" s="4"/>
      <c r="N145" s="4"/>
      <c r="O145" s="4"/>
      <c r="P145" s="1"/>
      <c r="Q145" s="1"/>
      <c r="R145" s="1"/>
      <c r="S145" s="1"/>
      <c r="T145" s="4"/>
      <c r="U145" s="4"/>
      <c r="V145" s="4"/>
      <c r="W145" s="4"/>
    </row>
    <row r="146" spans="12:23" ht="12.75" hidden="1">
      <c r="L146" s="4"/>
      <c r="M146" s="4"/>
      <c r="N146" s="4"/>
      <c r="O146" s="4"/>
      <c r="P146" s="1"/>
      <c r="Q146" s="1"/>
      <c r="R146" s="1"/>
      <c r="S146" s="1"/>
      <c r="T146" s="4"/>
      <c r="U146" s="4"/>
      <c r="V146" s="4"/>
      <c r="W146" s="4"/>
    </row>
    <row r="147" spans="12:23" ht="12.75" hidden="1">
      <c r="L147" s="4"/>
      <c r="M147" s="4"/>
      <c r="N147" s="4"/>
      <c r="O147" s="4"/>
      <c r="P147" s="1"/>
      <c r="Q147" s="1"/>
      <c r="R147" s="1"/>
      <c r="S147" s="1"/>
      <c r="T147" s="4"/>
      <c r="U147" s="4"/>
      <c r="V147" s="4"/>
      <c r="W147" s="4"/>
    </row>
    <row r="148" spans="12:23" ht="12.75" hidden="1">
      <c r="L148" s="4"/>
      <c r="M148" s="4"/>
      <c r="N148" s="4"/>
      <c r="O148" s="4"/>
      <c r="P148" s="1"/>
      <c r="Q148" s="1"/>
      <c r="R148" s="1"/>
      <c r="S148" s="1"/>
      <c r="T148" s="4"/>
      <c r="U148" s="4"/>
      <c r="V148" s="4"/>
      <c r="W148" s="4"/>
    </row>
    <row r="149" spans="12:23" ht="12.75" hidden="1">
      <c r="L149" s="4"/>
      <c r="M149" s="4"/>
      <c r="N149" s="4"/>
      <c r="O149" s="4"/>
      <c r="P149" s="1"/>
      <c r="Q149" s="1"/>
      <c r="R149" s="1"/>
      <c r="S149" s="1"/>
      <c r="T149" s="4"/>
      <c r="U149" s="4"/>
      <c r="V149" s="4"/>
      <c r="W149" s="4"/>
    </row>
    <row r="150" spans="12:23" ht="12.75" hidden="1">
      <c r="L150" s="4"/>
      <c r="M150" s="4"/>
      <c r="N150" s="4"/>
      <c r="O150" s="4"/>
      <c r="P150" s="1"/>
      <c r="Q150" s="1"/>
      <c r="R150" s="1"/>
      <c r="S150" s="1"/>
      <c r="T150" s="4"/>
      <c r="U150" s="4"/>
      <c r="V150" s="4"/>
      <c r="W150" s="4"/>
    </row>
    <row r="151" spans="12:23" ht="12.75" hidden="1">
      <c r="L151" s="4"/>
      <c r="M151" s="4"/>
      <c r="N151" s="4"/>
      <c r="O151" s="4"/>
      <c r="P151" s="1"/>
      <c r="Q151" s="1"/>
      <c r="R151" s="1"/>
      <c r="S151" s="1"/>
      <c r="T151" s="4"/>
      <c r="U151" s="4"/>
      <c r="V151" s="4"/>
      <c r="W151" s="4"/>
    </row>
    <row r="152" spans="12:23" ht="12.75" hidden="1">
      <c r="L152" s="4"/>
      <c r="M152" s="4"/>
      <c r="N152" s="4"/>
      <c r="O152" s="4"/>
      <c r="P152" s="1"/>
      <c r="Q152" s="1"/>
      <c r="R152" s="1"/>
      <c r="S152" s="1"/>
      <c r="T152" s="4"/>
      <c r="U152" s="4"/>
      <c r="V152" s="4"/>
      <c r="W152" s="4"/>
    </row>
    <row r="153" spans="12:23" ht="12.75" hidden="1">
      <c r="L153" s="4"/>
      <c r="M153" s="4"/>
      <c r="N153" s="4"/>
      <c r="O153" s="4"/>
      <c r="P153" s="1"/>
      <c r="Q153" s="1"/>
      <c r="R153" s="1"/>
      <c r="S153" s="1"/>
      <c r="T153" s="4"/>
      <c r="U153" s="4"/>
      <c r="V153" s="4"/>
      <c r="W153" s="4"/>
    </row>
    <row r="154" spans="12:23" ht="12.75" hidden="1">
      <c r="L154" s="4"/>
      <c r="M154" s="4"/>
      <c r="N154" s="4"/>
      <c r="O154" s="4"/>
      <c r="P154" s="1"/>
      <c r="Q154" s="1"/>
      <c r="R154" s="1"/>
      <c r="S154" s="1"/>
      <c r="T154" s="4"/>
      <c r="U154" s="4"/>
      <c r="V154" s="4"/>
      <c r="W154" s="4"/>
    </row>
    <row r="155" spans="12:23" ht="12.75" hidden="1">
      <c r="L155" s="4"/>
      <c r="M155" s="4"/>
      <c r="N155" s="4"/>
      <c r="O155" s="4"/>
      <c r="P155" s="1"/>
      <c r="Q155" s="1"/>
      <c r="R155" s="1"/>
      <c r="S155" s="1"/>
      <c r="T155" s="4"/>
      <c r="U155" s="4"/>
      <c r="V155" s="4"/>
      <c r="W155" s="4"/>
    </row>
    <row r="156" spans="12:23" ht="12.75" hidden="1">
      <c r="L156" s="4"/>
      <c r="M156" s="4"/>
      <c r="N156" s="4"/>
      <c r="O156" s="4"/>
      <c r="P156" s="1"/>
      <c r="Q156" s="1"/>
      <c r="R156" s="1"/>
      <c r="S156" s="1"/>
      <c r="T156" s="4"/>
      <c r="U156" s="4"/>
      <c r="V156" s="4"/>
      <c r="W156" s="4"/>
    </row>
    <row r="157" spans="12:23" ht="12.75" hidden="1">
      <c r="L157" s="4"/>
      <c r="M157" s="4"/>
      <c r="N157" s="4"/>
      <c r="O157" s="4"/>
      <c r="P157" s="1"/>
      <c r="Q157" s="1"/>
      <c r="R157" s="1"/>
      <c r="S157" s="1"/>
      <c r="T157" s="4"/>
      <c r="U157" s="4"/>
      <c r="V157" s="4"/>
      <c r="W157" s="4"/>
    </row>
    <row r="158" spans="12:23" ht="12.75" hidden="1">
      <c r="L158" s="4"/>
      <c r="M158" s="4"/>
      <c r="N158" s="4"/>
      <c r="O158" s="4"/>
      <c r="P158" s="1"/>
      <c r="Q158" s="1"/>
      <c r="R158" s="1"/>
      <c r="S158" s="1"/>
      <c r="T158" s="4"/>
      <c r="U158" s="4"/>
      <c r="V158" s="4"/>
      <c r="W158" s="4"/>
    </row>
    <row r="159" spans="12:23" ht="12.75" hidden="1">
      <c r="L159" s="4"/>
      <c r="M159" s="4"/>
      <c r="N159" s="4"/>
      <c r="O159" s="4"/>
      <c r="P159" s="1"/>
      <c r="Q159" s="1"/>
      <c r="R159" s="1"/>
      <c r="S159" s="1"/>
      <c r="T159" s="4"/>
      <c r="U159" s="4"/>
      <c r="V159" s="4"/>
      <c r="W159" s="4"/>
    </row>
    <row r="160" spans="12:23" ht="12.75" hidden="1">
      <c r="L160" s="4"/>
      <c r="M160" s="4"/>
      <c r="N160" s="4"/>
      <c r="O160" s="4"/>
      <c r="P160" s="1"/>
      <c r="Q160" s="1"/>
      <c r="R160" s="1"/>
      <c r="S160" s="1"/>
      <c r="T160" s="4"/>
      <c r="U160" s="4"/>
      <c r="V160" s="4"/>
      <c r="W160" s="4"/>
    </row>
    <row r="161" spans="12:23" ht="12.75" hidden="1">
      <c r="L161" s="4"/>
      <c r="M161" s="4"/>
      <c r="N161" s="4"/>
      <c r="O161" s="4"/>
      <c r="P161" s="1"/>
      <c r="Q161" s="1"/>
      <c r="R161" s="1"/>
      <c r="S161" s="1"/>
      <c r="T161" s="4"/>
      <c r="U161" s="4"/>
      <c r="V161" s="4"/>
      <c r="W161" s="4"/>
    </row>
    <row r="162" spans="12:23" ht="12.75" hidden="1">
      <c r="L162" s="4"/>
      <c r="M162" s="4"/>
      <c r="N162" s="4"/>
      <c r="O162" s="4"/>
      <c r="P162" s="1"/>
      <c r="Q162" s="1"/>
      <c r="R162" s="1"/>
      <c r="S162" s="1"/>
      <c r="T162" s="4"/>
      <c r="U162" s="4"/>
      <c r="V162" s="4"/>
      <c r="W162" s="4"/>
    </row>
    <row r="163" spans="12:23" ht="12.75" hidden="1">
      <c r="L163" s="4"/>
      <c r="M163" s="4"/>
      <c r="N163" s="4"/>
      <c r="O163" s="4"/>
      <c r="P163" s="1"/>
      <c r="Q163" s="1"/>
      <c r="R163" s="1"/>
      <c r="S163" s="1"/>
      <c r="T163" s="4"/>
      <c r="U163" s="4"/>
      <c r="V163" s="4"/>
      <c r="W163" s="4"/>
    </row>
    <row r="164" spans="12:23" ht="12.75" hidden="1">
      <c r="L164" s="4"/>
      <c r="M164" s="4"/>
      <c r="N164" s="4"/>
      <c r="O164" s="4"/>
      <c r="P164" s="1"/>
      <c r="Q164" s="1"/>
      <c r="R164" s="1"/>
      <c r="S164" s="1"/>
      <c r="T164" s="4"/>
      <c r="U164" s="4"/>
      <c r="V164" s="4"/>
      <c r="W164" s="4"/>
    </row>
    <row r="165" spans="12:23" ht="12.75" hidden="1">
      <c r="L165" s="4"/>
      <c r="M165" s="4"/>
      <c r="N165" s="4"/>
      <c r="O165" s="4"/>
      <c r="P165" s="1"/>
      <c r="Q165" s="1"/>
      <c r="R165" s="1"/>
      <c r="S165" s="1"/>
      <c r="T165" s="4"/>
      <c r="U165" s="4"/>
      <c r="V165" s="4"/>
      <c r="W165" s="4"/>
    </row>
    <row r="166" spans="12:23" ht="12.75" hidden="1">
      <c r="L166" s="4"/>
      <c r="M166" s="4"/>
      <c r="N166" s="4"/>
      <c r="O166" s="4"/>
      <c r="P166" s="1"/>
      <c r="Q166" s="1"/>
      <c r="R166" s="1"/>
      <c r="S166" s="1"/>
      <c r="T166" s="4"/>
      <c r="U166" s="4"/>
      <c r="V166" s="4"/>
      <c r="W166" s="4"/>
    </row>
    <row r="167" spans="12:23" ht="12.75" hidden="1">
      <c r="L167" s="4"/>
      <c r="M167" s="4"/>
      <c r="N167" s="4"/>
      <c r="O167" s="4"/>
      <c r="P167" s="1"/>
      <c r="Q167" s="1"/>
      <c r="R167" s="1"/>
      <c r="S167" s="1"/>
      <c r="T167" s="4"/>
      <c r="U167" s="4"/>
      <c r="V167" s="4"/>
      <c r="W167" s="4"/>
    </row>
    <row r="168" spans="12:23" ht="12.75" hidden="1">
      <c r="L168" s="4"/>
      <c r="M168" s="4"/>
      <c r="N168" s="4"/>
      <c r="O168" s="4"/>
      <c r="P168" s="1"/>
      <c r="Q168" s="1"/>
      <c r="R168" s="1"/>
      <c r="S168" s="1"/>
      <c r="T168" s="4"/>
      <c r="U168" s="4"/>
      <c r="V168" s="4"/>
      <c r="W168" s="4"/>
    </row>
    <row r="169" spans="12:23" ht="12.75" hidden="1">
      <c r="L169" s="4"/>
      <c r="M169" s="4"/>
      <c r="N169" s="4"/>
      <c r="O169" s="4"/>
      <c r="P169" s="1"/>
      <c r="Q169" s="1"/>
      <c r="R169" s="1"/>
      <c r="S169" s="1"/>
      <c r="T169" s="4"/>
      <c r="U169" s="4"/>
      <c r="V169" s="4"/>
      <c r="W169" s="4"/>
    </row>
    <row r="170" spans="12:23" ht="12.75" hidden="1">
      <c r="L170" s="4"/>
      <c r="M170" s="4"/>
      <c r="N170" s="4"/>
      <c r="O170" s="4"/>
      <c r="P170" s="1"/>
      <c r="Q170" s="1"/>
      <c r="R170" s="1"/>
      <c r="S170" s="1"/>
      <c r="T170" s="4"/>
      <c r="U170" s="4"/>
      <c r="V170" s="4"/>
      <c r="W170" s="4"/>
    </row>
    <row r="171" spans="12:23" ht="12.75" hidden="1">
      <c r="L171" s="4"/>
      <c r="M171" s="4"/>
      <c r="N171" s="4"/>
      <c r="O171" s="4"/>
      <c r="P171" s="1"/>
      <c r="Q171" s="1"/>
      <c r="R171" s="1"/>
      <c r="S171" s="1"/>
      <c r="T171" s="4"/>
      <c r="U171" s="4"/>
      <c r="V171" s="4"/>
      <c r="W171" s="4"/>
    </row>
    <row r="172" spans="12:23" ht="12.75" hidden="1">
      <c r="L172" s="4"/>
      <c r="M172" s="4"/>
      <c r="N172" s="4"/>
      <c r="O172" s="4"/>
      <c r="P172" s="1"/>
      <c r="Q172" s="1"/>
      <c r="R172" s="1"/>
      <c r="S172" s="1"/>
      <c r="T172" s="4"/>
      <c r="U172" s="4"/>
      <c r="V172" s="4"/>
      <c r="W172" s="4"/>
    </row>
    <row r="173" spans="12:23" ht="12.75" hidden="1">
      <c r="L173" s="4"/>
      <c r="M173" s="4"/>
      <c r="N173" s="4"/>
      <c r="O173" s="4"/>
      <c r="P173" s="1"/>
      <c r="Q173" s="1"/>
      <c r="R173" s="1"/>
      <c r="S173" s="1"/>
      <c r="T173" s="4"/>
      <c r="U173" s="4"/>
      <c r="V173" s="4"/>
      <c r="W173" s="4"/>
    </row>
    <row r="174" spans="12:23" ht="12.75" hidden="1">
      <c r="L174" s="4"/>
      <c r="M174" s="4"/>
      <c r="N174" s="4"/>
      <c r="O174" s="4"/>
      <c r="P174" s="1"/>
      <c r="Q174" s="1"/>
      <c r="R174" s="1"/>
      <c r="S174" s="1"/>
      <c r="T174" s="4"/>
      <c r="U174" s="4"/>
      <c r="V174" s="4"/>
      <c r="W174" s="4"/>
    </row>
    <row r="175" spans="12:23" ht="12.75" hidden="1">
      <c r="L175" s="4"/>
      <c r="M175" s="4"/>
      <c r="N175" s="4"/>
      <c r="O175" s="4"/>
      <c r="P175" s="1"/>
      <c r="Q175" s="1"/>
      <c r="R175" s="1"/>
      <c r="S175" s="1"/>
      <c r="T175" s="4"/>
      <c r="U175" s="4"/>
      <c r="V175" s="4"/>
      <c r="W175" s="4"/>
    </row>
    <row r="176" spans="12:23" ht="12.75" hidden="1">
      <c r="L176" s="4"/>
      <c r="M176" s="4"/>
      <c r="N176" s="4"/>
      <c r="O176" s="4"/>
      <c r="P176" s="1"/>
      <c r="Q176" s="1"/>
      <c r="R176" s="1"/>
      <c r="S176" s="1"/>
      <c r="T176" s="4"/>
      <c r="U176" s="4"/>
      <c r="V176" s="4"/>
      <c r="W176" s="4"/>
    </row>
    <row r="177" spans="12:23" ht="12.75" hidden="1">
      <c r="L177" s="4"/>
      <c r="M177" s="4"/>
      <c r="N177" s="4"/>
      <c r="O177" s="4"/>
      <c r="P177" s="1"/>
      <c r="Q177" s="1"/>
      <c r="R177" s="1"/>
      <c r="S177" s="1"/>
      <c r="T177" s="4"/>
      <c r="U177" s="4"/>
      <c r="V177" s="4"/>
      <c r="W177" s="4"/>
    </row>
    <row r="178" spans="12:23" ht="12.75" hidden="1">
      <c r="L178" s="4"/>
      <c r="M178" s="4"/>
      <c r="N178" s="4"/>
      <c r="O178" s="4"/>
      <c r="P178" s="1"/>
      <c r="Q178" s="1"/>
      <c r="R178" s="1"/>
      <c r="S178" s="1"/>
      <c r="T178" s="4"/>
      <c r="U178" s="4"/>
      <c r="V178" s="4"/>
      <c r="W178" s="4"/>
    </row>
    <row r="179" spans="12:23" ht="12.75" hidden="1">
      <c r="L179" s="4"/>
      <c r="M179" s="4"/>
      <c r="N179" s="4"/>
      <c r="O179" s="4"/>
      <c r="P179" s="1"/>
      <c r="Q179" s="1"/>
      <c r="R179" s="1"/>
      <c r="S179" s="1"/>
      <c r="T179" s="4"/>
      <c r="U179" s="4"/>
      <c r="V179" s="4"/>
      <c r="W179" s="4"/>
    </row>
    <row r="180" spans="12:23" ht="12.75" hidden="1">
      <c r="L180" s="4"/>
      <c r="M180" s="4"/>
      <c r="N180" s="4"/>
      <c r="O180" s="4"/>
      <c r="P180" s="1"/>
      <c r="Q180" s="1"/>
      <c r="R180" s="1"/>
      <c r="S180" s="1"/>
      <c r="T180" s="4"/>
      <c r="U180" s="4"/>
      <c r="V180" s="4"/>
      <c r="W180" s="4"/>
    </row>
    <row r="181" spans="12:23" ht="12.75" hidden="1">
      <c r="L181" s="4"/>
      <c r="M181" s="4"/>
      <c r="N181" s="4"/>
      <c r="O181" s="4"/>
      <c r="P181" s="1"/>
      <c r="Q181" s="1"/>
      <c r="R181" s="1"/>
      <c r="S181" s="1"/>
      <c r="T181" s="4"/>
      <c r="U181" s="4"/>
      <c r="V181" s="4"/>
      <c r="W181" s="4"/>
    </row>
    <row r="182" spans="12:23" ht="12.75" hidden="1">
      <c r="L182" s="4"/>
      <c r="M182" s="4"/>
      <c r="N182" s="4"/>
      <c r="O182" s="4"/>
      <c r="P182" s="1"/>
      <c r="Q182" s="1"/>
      <c r="R182" s="1"/>
      <c r="S182" s="1"/>
      <c r="T182" s="4"/>
      <c r="U182" s="4"/>
      <c r="V182" s="4"/>
      <c r="W182" s="4"/>
    </row>
    <row r="183" spans="12:23" ht="12.75" hidden="1">
      <c r="L183" s="4"/>
      <c r="M183" s="4"/>
      <c r="N183" s="4"/>
      <c r="O183" s="4"/>
      <c r="P183" s="1"/>
      <c r="Q183" s="1"/>
      <c r="R183" s="1"/>
      <c r="S183" s="1"/>
      <c r="T183" s="4"/>
      <c r="U183" s="4"/>
      <c r="V183" s="4"/>
      <c r="W183" s="4"/>
    </row>
    <row r="184" spans="12:23" ht="12.75" hidden="1">
      <c r="L184" s="4"/>
      <c r="M184" s="4"/>
      <c r="N184" s="4"/>
      <c r="O184" s="4"/>
      <c r="P184" s="1"/>
      <c r="Q184" s="1"/>
      <c r="R184" s="1"/>
      <c r="S184" s="1"/>
      <c r="T184" s="4"/>
      <c r="U184" s="4"/>
      <c r="V184" s="4"/>
      <c r="W184" s="4"/>
    </row>
    <row r="185" spans="12:23" ht="12.75" hidden="1">
      <c r="L185" s="4"/>
      <c r="M185" s="4"/>
      <c r="N185" s="4"/>
      <c r="O185" s="4"/>
      <c r="P185" s="1"/>
      <c r="Q185" s="1"/>
      <c r="R185" s="1"/>
      <c r="S185" s="1"/>
      <c r="T185" s="4"/>
      <c r="U185" s="4"/>
      <c r="V185" s="4"/>
      <c r="W185" s="4"/>
    </row>
    <row r="186" spans="12:23" ht="12.75" hidden="1">
      <c r="L186" s="4"/>
      <c r="M186" s="4"/>
      <c r="N186" s="4"/>
      <c r="O186" s="4"/>
      <c r="P186" s="1"/>
      <c r="Q186" s="1"/>
      <c r="R186" s="1"/>
      <c r="S186" s="1"/>
      <c r="T186" s="4"/>
      <c r="U186" s="4"/>
      <c r="V186" s="4"/>
      <c r="W186" s="4"/>
    </row>
    <row r="187" spans="12:23" ht="12.75" hidden="1">
      <c r="L187" s="4"/>
      <c r="M187" s="4"/>
      <c r="N187" s="4"/>
      <c r="O187" s="4"/>
      <c r="P187" s="1"/>
      <c r="Q187" s="1"/>
      <c r="R187" s="1"/>
      <c r="S187" s="1"/>
      <c r="T187" s="4"/>
      <c r="U187" s="4"/>
      <c r="V187" s="4"/>
      <c r="W187" s="4"/>
    </row>
    <row r="188" spans="12:23" ht="12.75" hidden="1">
      <c r="L188" s="4"/>
      <c r="M188" s="4"/>
      <c r="N188" s="4"/>
      <c r="O188" s="4"/>
      <c r="P188" s="1"/>
      <c r="Q188" s="1"/>
      <c r="R188" s="1"/>
      <c r="S188" s="1"/>
      <c r="T188" s="4"/>
      <c r="U188" s="4"/>
      <c r="V188" s="4"/>
      <c r="W188" s="4"/>
    </row>
    <row r="189" spans="12:23" ht="12.75" hidden="1">
      <c r="L189" s="4"/>
      <c r="M189" s="4"/>
      <c r="N189" s="4"/>
      <c r="O189" s="4"/>
      <c r="P189" s="1"/>
      <c r="Q189" s="1"/>
      <c r="R189" s="1"/>
      <c r="S189" s="1"/>
      <c r="T189" s="4"/>
      <c r="U189" s="4"/>
      <c r="V189" s="4"/>
      <c r="W189" s="4"/>
    </row>
    <row r="190" spans="12:23" ht="12.75" hidden="1">
      <c r="L190" s="4"/>
      <c r="M190" s="4"/>
      <c r="N190" s="4"/>
      <c r="O190" s="4"/>
      <c r="P190" s="1"/>
      <c r="Q190" s="1"/>
      <c r="R190" s="1"/>
      <c r="S190" s="1"/>
      <c r="T190" s="4"/>
      <c r="U190" s="4"/>
      <c r="V190" s="4"/>
      <c r="W190" s="4"/>
    </row>
    <row r="191" spans="12:23" ht="12.75" hidden="1">
      <c r="L191" s="4"/>
      <c r="M191" s="4"/>
      <c r="N191" s="4"/>
      <c r="O191" s="4"/>
      <c r="P191" s="1"/>
      <c r="Q191" s="1"/>
      <c r="R191" s="1"/>
      <c r="S191" s="1"/>
      <c r="T191" s="4"/>
      <c r="U191" s="4"/>
      <c r="V191" s="4"/>
      <c r="W191" s="4"/>
    </row>
    <row r="192" spans="12:23" ht="12.75" hidden="1">
      <c r="L192" s="4"/>
      <c r="M192" s="4"/>
      <c r="N192" s="4"/>
      <c r="O192" s="4"/>
      <c r="P192" s="1"/>
      <c r="Q192" s="1"/>
      <c r="R192" s="1"/>
      <c r="S192" s="1"/>
      <c r="T192" s="4"/>
      <c r="U192" s="4"/>
      <c r="V192" s="4"/>
      <c r="W192" s="4"/>
    </row>
    <row r="193" spans="12:23" ht="12.75" hidden="1">
      <c r="L193" s="4"/>
      <c r="M193" s="4"/>
      <c r="N193" s="4"/>
      <c r="O193" s="4"/>
      <c r="P193" s="1"/>
      <c r="Q193" s="1"/>
      <c r="R193" s="1"/>
      <c r="S193" s="1"/>
      <c r="T193" s="4"/>
      <c r="U193" s="4"/>
      <c r="V193" s="4"/>
      <c r="W193" s="4"/>
    </row>
    <row r="194" spans="12:23" ht="12.75" hidden="1">
      <c r="L194" s="4"/>
      <c r="M194" s="4"/>
      <c r="N194" s="4"/>
      <c r="O194" s="4"/>
      <c r="P194" s="1"/>
      <c r="Q194" s="1"/>
      <c r="R194" s="1"/>
      <c r="S194" s="1"/>
      <c r="T194" s="4"/>
      <c r="U194" s="4"/>
      <c r="V194" s="4"/>
      <c r="W194" s="4"/>
    </row>
    <row r="195" spans="12:23" ht="12.75" hidden="1">
      <c r="L195" s="4"/>
      <c r="M195" s="4"/>
      <c r="N195" s="4"/>
      <c r="O195" s="4"/>
      <c r="P195" s="1"/>
      <c r="Q195" s="1"/>
      <c r="R195" s="1"/>
      <c r="S195" s="1"/>
      <c r="T195" s="4"/>
      <c r="U195" s="4"/>
      <c r="V195" s="4"/>
      <c r="W195" s="4"/>
    </row>
    <row r="196" spans="12:23" ht="12.75" hidden="1">
      <c r="L196" s="4"/>
      <c r="M196" s="4"/>
      <c r="N196" s="4"/>
      <c r="O196" s="4"/>
      <c r="P196" s="1"/>
      <c r="Q196" s="1"/>
      <c r="R196" s="1"/>
      <c r="S196" s="1"/>
      <c r="T196" s="4"/>
      <c r="U196" s="4"/>
      <c r="V196" s="4"/>
      <c r="W196" s="4"/>
    </row>
    <row r="197" spans="12:23" ht="12.75" hidden="1">
      <c r="L197" s="4"/>
      <c r="M197" s="4"/>
      <c r="N197" s="4"/>
      <c r="O197" s="4"/>
      <c r="P197" s="1"/>
      <c r="Q197" s="1"/>
      <c r="R197" s="1"/>
      <c r="S197" s="1"/>
      <c r="T197" s="4"/>
      <c r="U197" s="4"/>
      <c r="V197" s="4"/>
      <c r="W197" s="4"/>
    </row>
    <row r="198" spans="12:23" ht="12.75" hidden="1">
      <c r="L198" s="4"/>
      <c r="M198" s="4"/>
      <c r="N198" s="4"/>
      <c r="O198" s="4"/>
      <c r="P198" s="1"/>
      <c r="Q198" s="1"/>
      <c r="R198" s="1"/>
      <c r="S198" s="1"/>
      <c r="T198" s="4"/>
      <c r="U198" s="4"/>
      <c r="V198" s="4"/>
      <c r="W198" s="4"/>
    </row>
    <row r="199" spans="12:23" ht="12.75" hidden="1">
      <c r="L199" s="4"/>
      <c r="M199" s="4"/>
      <c r="N199" s="4"/>
      <c r="O199" s="4"/>
      <c r="P199" s="1"/>
      <c r="Q199" s="1"/>
      <c r="R199" s="1"/>
      <c r="S199" s="1"/>
      <c r="T199" s="4"/>
      <c r="U199" s="4"/>
      <c r="V199" s="4"/>
      <c r="W199" s="4"/>
    </row>
    <row r="200" spans="12:23" ht="12.75" hidden="1">
      <c r="L200" s="4"/>
      <c r="M200" s="4"/>
      <c r="N200" s="4"/>
      <c r="O200" s="4"/>
      <c r="P200" s="1"/>
      <c r="Q200" s="1"/>
      <c r="R200" s="1"/>
      <c r="S200" s="1"/>
      <c r="T200" s="4"/>
      <c r="U200" s="4"/>
      <c r="V200" s="4"/>
      <c r="W200" s="4"/>
    </row>
    <row r="201" spans="12:23" ht="12.75" hidden="1">
      <c r="L201" s="4"/>
      <c r="M201" s="4"/>
      <c r="N201" s="4"/>
      <c r="O201" s="4"/>
      <c r="P201" s="1"/>
      <c r="Q201" s="1"/>
      <c r="R201" s="1"/>
      <c r="S201" s="1"/>
      <c r="T201" s="4"/>
      <c r="U201" s="4"/>
      <c r="V201" s="4"/>
      <c r="W201" s="4"/>
    </row>
    <row r="202" spans="12:23" ht="12.75" hidden="1">
      <c r="L202" s="4"/>
      <c r="M202" s="4"/>
      <c r="N202" s="4"/>
      <c r="O202" s="4"/>
      <c r="P202" s="1"/>
      <c r="Q202" s="1"/>
      <c r="R202" s="1"/>
      <c r="S202" s="1"/>
      <c r="T202" s="4"/>
      <c r="U202" s="4"/>
      <c r="V202" s="4"/>
      <c r="W202" s="4"/>
    </row>
    <row r="203" spans="12:23" ht="12.75" hidden="1">
      <c r="L203" s="4"/>
      <c r="M203" s="4"/>
      <c r="N203" s="4"/>
      <c r="O203" s="4"/>
      <c r="P203" s="1"/>
      <c r="Q203" s="1"/>
      <c r="R203" s="1"/>
      <c r="S203" s="1"/>
      <c r="T203" s="4"/>
      <c r="U203" s="4"/>
      <c r="V203" s="4"/>
      <c r="W203" s="4"/>
    </row>
    <row r="204" spans="12:23" ht="12.75" hidden="1">
      <c r="L204" s="4"/>
      <c r="M204" s="4"/>
      <c r="N204" s="4"/>
      <c r="O204" s="4"/>
      <c r="P204" s="1"/>
      <c r="Q204" s="1"/>
      <c r="R204" s="1"/>
      <c r="S204" s="1"/>
      <c r="T204" s="4"/>
      <c r="U204" s="4"/>
      <c r="V204" s="4"/>
      <c r="W204" s="4"/>
    </row>
    <row r="205" spans="12:23" ht="12.75" hidden="1">
      <c r="L205" s="4"/>
      <c r="M205" s="4"/>
      <c r="N205" s="4"/>
      <c r="O205" s="4"/>
      <c r="P205" s="1"/>
      <c r="Q205" s="1"/>
      <c r="R205" s="1"/>
      <c r="S205" s="1"/>
      <c r="T205" s="4"/>
      <c r="U205" s="4"/>
      <c r="V205" s="4"/>
      <c r="W205" s="4"/>
    </row>
    <row r="206" spans="12:23" ht="12.75" hidden="1">
      <c r="L206" s="4"/>
      <c r="M206" s="4"/>
      <c r="N206" s="4"/>
      <c r="O206" s="4"/>
      <c r="P206" s="1"/>
      <c r="Q206" s="1"/>
      <c r="R206" s="1"/>
      <c r="S206" s="1"/>
      <c r="T206" s="4"/>
      <c r="U206" s="4"/>
      <c r="V206" s="4"/>
      <c r="W206" s="4"/>
    </row>
    <row r="207" spans="12:23" ht="12.75" hidden="1">
      <c r="L207" s="4"/>
      <c r="M207" s="4"/>
      <c r="N207" s="4"/>
      <c r="O207" s="4"/>
      <c r="P207" s="1"/>
      <c r="Q207" s="1"/>
      <c r="R207" s="1"/>
      <c r="S207" s="1"/>
      <c r="T207" s="4"/>
      <c r="U207" s="4"/>
      <c r="V207" s="4"/>
      <c r="W207" s="4"/>
    </row>
    <row r="208" spans="12:23" ht="12.75" hidden="1">
      <c r="L208" s="4"/>
      <c r="M208" s="4"/>
      <c r="N208" s="4"/>
      <c r="O208" s="4"/>
      <c r="P208" s="1"/>
      <c r="Q208" s="1"/>
      <c r="R208" s="1"/>
      <c r="S208" s="1"/>
      <c r="T208" s="4"/>
      <c r="U208" s="4"/>
      <c r="V208" s="4"/>
      <c r="W208" s="4"/>
    </row>
    <row r="209" spans="12:23" ht="12.75" hidden="1">
      <c r="L209" s="4"/>
      <c r="M209" s="4"/>
      <c r="N209" s="4"/>
      <c r="O209" s="4"/>
      <c r="P209" s="1"/>
      <c r="Q209" s="1"/>
      <c r="R209" s="1"/>
      <c r="S209" s="1"/>
      <c r="T209" s="4"/>
      <c r="U209" s="4"/>
      <c r="V209" s="4"/>
      <c r="W209" s="4"/>
    </row>
    <row r="210" spans="12:23" ht="12.75" hidden="1">
      <c r="L210" s="4"/>
      <c r="M210" s="4"/>
      <c r="N210" s="4"/>
      <c r="O210" s="4"/>
      <c r="P210" s="1"/>
      <c r="Q210" s="1"/>
      <c r="R210" s="1"/>
      <c r="S210" s="1"/>
      <c r="T210" s="4"/>
      <c r="U210" s="4"/>
      <c r="V210" s="4"/>
      <c r="W210" s="4"/>
    </row>
    <row r="211" spans="12:23" ht="12.75" hidden="1">
      <c r="L211" s="4"/>
      <c r="M211" s="4"/>
      <c r="N211" s="4"/>
      <c r="O211" s="4"/>
      <c r="P211" s="1"/>
      <c r="Q211" s="1"/>
      <c r="R211" s="1"/>
      <c r="S211" s="1"/>
      <c r="T211" s="4"/>
      <c r="U211" s="4"/>
      <c r="V211" s="4"/>
      <c r="W211" s="4"/>
    </row>
    <row r="212" spans="12:23" ht="12.75" hidden="1">
      <c r="L212" s="4"/>
      <c r="M212" s="4"/>
      <c r="N212" s="4"/>
      <c r="O212" s="4"/>
      <c r="P212" s="1"/>
      <c r="Q212" s="1"/>
      <c r="R212" s="1"/>
      <c r="S212" s="1"/>
      <c r="T212" s="4"/>
      <c r="U212" s="4"/>
      <c r="V212" s="4"/>
      <c r="W212" s="4"/>
    </row>
    <row r="213" spans="12:23" ht="12.75" hidden="1">
      <c r="L213" s="4"/>
      <c r="M213" s="4"/>
      <c r="N213" s="4"/>
      <c r="O213" s="4"/>
      <c r="P213" s="1"/>
      <c r="Q213" s="1"/>
      <c r="R213" s="1"/>
      <c r="S213" s="1"/>
      <c r="T213" s="4"/>
      <c r="U213" s="4"/>
      <c r="V213" s="4"/>
      <c r="W213" s="4"/>
    </row>
    <row r="214" spans="12:23" ht="12.75" hidden="1">
      <c r="L214" s="4"/>
      <c r="M214" s="4"/>
      <c r="N214" s="4"/>
      <c r="O214" s="4"/>
      <c r="P214" s="1"/>
      <c r="Q214" s="1"/>
      <c r="R214" s="1"/>
      <c r="S214" s="1"/>
      <c r="T214" s="4"/>
      <c r="U214" s="4"/>
      <c r="V214" s="4"/>
      <c r="W214" s="4"/>
    </row>
    <row r="215" spans="12:23" ht="12.75" hidden="1">
      <c r="L215" s="4"/>
      <c r="M215" s="4"/>
      <c r="N215" s="4"/>
      <c r="O215" s="4"/>
      <c r="P215" s="1"/>
      <c r="Q215" s="1"/>
      <c r="R215" s="1"/>
      <c r="S215" s="1"/>
      <c r="T215" s="4"/>
      <c r="U215" s="4"/>
      <c r="V215" s="4"/>
      <c r="W215" s="4"/>
    </row>
    <row r="216" spans="12:23" ht="12.75" hidden="1">
      <c r="L216" s="4"/>
      <c r="M216" s="4"/>
      <c r="N216" s="4"/>
      <c r="O216" s="4"/>
      <c r="P216" s="1"/>
      <c r="Q216" s="1"/>
      <c r="R216" s="1"/>
      <c r="S216" s="1"/>
      <c r="T216" s="4"/>
      <c r="U216" s="4"/>
      <c r="V216" s="4"/>
      <c r="W216" s="4"/>
    </row>
    <row r="217" spans="12:23" ht="12.75" hidden="1">
      <c r="L217" s="4"/>
      <c r="M217" s="4"/>
      <c r="N217" s="4"/>
      <c r="O217" s="4"/>
      <c r="P217" s="1"/>
      <c r="Q217" s="1"/>
      <c r="R217" s="1"/>
      <c r="S217" s="1"/>
      <c r="T217" s="4"/>
      <c r="U217" s="4"/>
      <c r="V217" s="4"/>
      <c r="W217" s="4"/>
    </row>
    <row r="218" spans="12:23" ht="12.75" hidden="1">
      <c r="L218" s="4"/>
      <c r="M218" s="4"/>
      <c r="N218" s="4"/>
      <c r="O218" s="4"/>
      <c r="P218" s="1"/>
      <c r="Q218" s="1"/>
      <c r="R218" s="1"/>
      <c r="S218" s="1"/>
      <c r="T218" s="4"/>
      <c r="U218" s="4"/>
      <c r="V218" s="4"/>
      <c r="W218" s="4"/>
    </row>
    <row r="219" spans="12:23" ht="12.75" hidden="1">
      <c r="L219" s="4"/>
      <c r="M219" s="4"/>
      <c r="N219" s="4"/>
      <c r="O219" s="4"/>
      <c r="P219" s="1"/>
      <c r="Q219" s="1"/>
      <c r="R219" s="1"/>
      <c r="S219" s="1"/>
      <c r="T219" s="4"/>
      <c r="U219" s="4"/>
      <c r="V219" s="4"/>
      <c r="W219" s="4"/>
    </row>
    <row r="220" spans="12:23" ht="12.75" hidden="1">
      <c r="L220" s="4"/>
      <c r="M220" s="4"/>
      <c r="N220" s="4"/>
      <c r="O220" s="4"/>
      <c r="P220" s="1"/>
      <c r="Q220" s="1"/>
      <c r="R220" s="1"/>
      <c r="S220" s="1"/>
      <c r="T220" s="4"/>
      <c r="U220" s="4"/>
      <c r="V220" s="4"/>
      <c r="W220" s="4"/>
    </row>
    <row r="221" spans="12:23" ht="12.75" hidden="1">
      <c r="L221" s="4"/>
      <c r="M221" s="4"/>
      <c r="N221" s="4"/>
      <c r="O221" s="4"/>
      <c r="P221" s="1"/>
      <c r="Q221" s="1"/>
      <c r="R221" s="1"/>
      <c r="S221" s="1"/>
      <c r="T221" s="4"/>
      <c r="U221" s="4"/>
      <c r="V221" s="4"/>
      <c r="W221" s="4"/>
    </row>
    <row r="222" spans="12:23" ht="12.75" hidden="1">
      <c r="L222" s="4"/>
      <c r="M222" s="4"/>
      <c r="N222" s="4"/>
      <c r="O222" s="4"/>
      <c r="P222" s="1"/>
      <c r="Q222" s="1"/>
      <c r="R222" s="1"/>
      <c r="S222" s="1"/>
      <c r="T222" s="4"/>
      <c r="U222" s="4"/>
      <c r="V222" s="4"/>
      <c r="W222" s="4"/>
    </row>
    <row r="223" spans="12:23" ht="12.75" hidden="1">
      <c r="L223" s="4"/>
      <c r="M223" s="4"/>
      <c r="N223" s="4"/>
      <c r="O223" s="4"/>
      <c r="P223" s="1"/>
      <c r="Q223" s="1"/>
      <c r="R223" s="1"/>
      <c r="S223" s="1"/>
      <c r="T223" s="4"/>
      <c r="U223" s="4"/>
      <c r="V223" s="4"/>
      <c r="W223" s="4"/>
    </row>
    <row r="224" spans="12:23" ht="12.75" hidden="1">
      <c r="L224" s="4"/>
      <c r="M224" s="4"/>
      <c r="N224" s="4"/>
      <c r="O224" s="4"/>
      <c r="P224" s="1"/>
      <c r="Q224" s="1"/>
      <c r="R224" s="1"/>
      <c r="S224" s="1"/>
      <c r="T224" s="4"/>
      <c r="U224" s="4"/>
      <c r="V224" s="4"/>
      <c r="W224" s="4"/>
    </row>
    <row r="225" spans="12:23" ht="12.75" hidden="1">
      <c r="L225" s="4"/>
      <c r="M225" s="4"/>
      <c r="N225" s="4"/>
      <c r="O225" s="4"/>
      <c r="P225" s="1"/>
      <c r="Q225" s="1"/>
      <c r="R225" s="1"/>
      <c r="S225" s="1"/>
      <c r="T225" s="4"/>
      <c r="U225" s="4"/>
      <c r="V225" s="4"/>
      <c r="W225" s="4"/>
    </row>
    <row r="226" spans="12:23" ht="12.75" hidden="1">
      <c r="L226" s="4"/>
      <c r="M226" s="4"/>
      <c r="N226" s="4"/>
      <c r="O226" s="4"/>
      <c r="P226" s="1"/>
      <c r="Q226" s="1"/>
      <c r="R226" s="1"/>
      <c r="S226" s="1"/>
      <c r="T226" s="4"/>
      <c r="U226" s="4"/>
      <c r="V226" s="4"/>
      <c r="W226" s="4"/>
    </row>
    <row r="227" spans="12:23" ht="12.75" hidden="1">
      <c r="L227" s="4"/>
      <c r="M227" s="4"/>
      <c r="N227" s="4"/>
      <c r="O227" s="4"/>
      <c r="P227" s="1"/>
      <c r="Q227" s="1"/>
      <c r="R227" s="1"/>
      <c r="S227" s="1"/>
      <c r="T227" s="4"/>
      <c r="U227" s="4"/>
      <c r="V227" s="4"/>
      <c r="W227" s="4"/>
    </row>
    <row r="228" spans="12:23" ht="12.75" hidden="1">
      <c r="L228" s="4"/>
      <c r="M228" s="4"/>
      <c r="N228" s="4"/>
      <c r="O228" s="4"/>
      <c r="P228" s="1"/>
      <c r="Q228" s="1"/>
      <c r="R228" s="1"/>
      <c r="S228" s="1"/>
      <c r="T228" s="4"/>
      <c r="U228" s="4"/>
      <c r="V228" s="4"/>
      <c r="W228" s="4"/>
    </row>
    <row r="229" spans="12:23" ht="12.75" hidden="1">
      <c r="L229" s="4"/>
      <c r="M229" s="4"/>
      <c r="N229" s="4"/>
      <c r="O229" s="4"/>
      <c r="P229" s="1"/>
      <c r="Q229" s="1"/>
      <c r="R229" s="1"/>
      <c r="S229" s="1"/>
      <c r="T229" s="4"/>
      <c r="U229" s="4"/>
      <c r="V229" s="4"/>
      <c r="W229" s="4"/>
    </row>
    <row r="230" spans="12:23" ht="12.75" hidden="1">
      <c r="L230" s="4"/>
      <c r="M230" s="4"/>
      <c r="N230" s="4"/>
      <c r="O230" s="4"/>
      <c r="P230" s="1"/>
      <c r="Q230" s="1"/>
      <c r="R230" s="1"/>
      <c r="S230" s="1"/>
      <c r="T230" s="4"/>
      <c r="U230" s="4"/>
      <c r="V230" s="4"/>
      <c r="W230" s="4"/>
    </row>
    <row r="231" spans="12:23" ht="12.75" hidden="1">
      <c r="L231" s="4"/>
      <c r="M231" s="4"/>
      <c r="N231" s="4"/>
      <c r="O231" s="4"/>
      <c r="P231" s="1"/>
      <c r="Q231" s="1"/>
      <c r="R231" s="1"/>
      <c r="S231" s="1"/>
      <c r="T231" s="4"/>
      <c r="U231" s="4"/>
      <c r="V231" s="4"/>
      <c r="W231" s="4"/>
    </row>
    <row r="232" spans="12:23" ht="12.75" hidden="1">
      <c r="L232" s="4"/>
      <c r="M232" s="4"/>
      <c r="N232" s="4"/>
      <c r="O232" s="4"/>
      <c r="P232" s="1"/>
      <c r="Q232" s="1"/>
      <c r="R232" s="1"/>
      <c r="S232" s="1"/>
      <c r="T232" s="4"/>
      <c r="U232" s="4"/>
      <c r="V232" s="4"/>
      <c r="W232" s="4"/>
    </row>
    <row r="233" spans="12:23" ht="12.75" hidden="1">
      <c r="L233" s="4"/>
      <c r="M233" s="4"/>
      <c r="N233" s="4"/>
      <c r="O233" s="4"/>
      <c r="P233" s="1"/>
      <c r="Q233" s="1"/>
      <c r="R233" s="1"/>
      <c r="S233" s="1"/>
      <c r="T233" s="4"/>
      <c r="U233" s="4"/>
      <c r="V233" s="4"/>
      <c r="W233" s="4"/>
    </row>
    <row r="234" spans="12:23" ht="12.75" hidden="1">
      <c r="L234" s="4"/>
      <c r="M234" s="4"/>
      <c r="N234" s="4"/>
      <c r="O234" s="4"/>
      <c r="P234" s="1"/>
      <c r="Q234" s="1"/>
      <c r="R234" s="1"/>
      <c r="S234" s="1"/>
      <c r="T234" s="4"/>
      <c r="U234" s="4"/>
      <c r="V234" s="4"/>
      <c r="W234" s="4"/>
    </row>
    <row r="235" spans="12:23" ht="12.75" hidden="1">
      <c r="L235" s="4"/>
      <c r="M235" s="4"/>
      <c r="N235" s="4"/>
      <c r="O235" s="4"/>
      <c r="P235" s="1"/>
      <c r="Q235" s="1"/>
      <c r="R235" s="1"/>
      <c r="S235" s="1"/>
      <c r="T235" s="4"/>
      <c r="U235" s="4"/>
      <c r="V235" s="4"/>
      <c r="W235" s="4"/>
    </row>
    <row r="236" spans="12:23" ht="12.75" hidden="1">
      <c r="L236" s="4"/>
      <c r="M236" s="4"/>
      <c r="N236" s="4"/>
      <c r="O236" s="4"/>
      <c r="P236" s="1"/>
      <c r="Q236" s="1"/>
      <c r="R236" s="1"/>
      <c r="S236" s="1"/>
      <c r="T236" s="4"/>
      <c r="U236" s="4"/>
      <c r="V236" s="4"/>
      <c r="W236" s="4"/>
    </row>
    <row r="237" spans="12:23" ht="12.75" hidden="1">
      <c r="L237" s="4"/>
      <c r="M237" s="4"/>
      <c r="N237" s="4"/>
      <c r="O237" s="4"/>
      <c r="P237" s="1"/>
      <c r="Q237" s="1"/>
      <c r="R237" s="1"/>
      <c r="S237" s="1"/>
      <c r="T237" s="4"/>
      <c r="U237" s="4"/>
      <c r="V237" s="4"/>
      <c r="W237" s="4"/>
    </row>
    <row r="238" spans="12:23" ht="12.75" hidden="1">
      <c r="L238" s="4"/>
      <c r="M238" s="4"/>
      <c r="N238" s="4"/>
      <c r="O238" s="4"/>
      <c r="P238" s="1"/>
      <c r="Q238" s="1"/>
      <c r="R238" s="1"/>
      <c r="S238" s="1"/>
      <c r="T238" s="4"/>
      <c r="U238" s="4"/>
      <c r="V238" s="4"/>
      <c r="W238" s="4"/>
    </row>
    <row r="239" spans="12:23" ht="12.75" hidden="1">
      <c r="L239" s="4"/>
      <c r="M239" s="4"/>
      <c r="N239" s="4"/>
      <c r="O239" s="4"/>
      <c r="P239" s="1"/>
      <c r="Q239" s="1"/>
      <c r="R239" s="1"/>
      <c r="S239" s="1"/>
      <c r="T239" s="4"/>
      <c r="U239" s="4"/>
      <c r="V239" s="4"/>
      <c r="W239" s="4"/>
    </row>
    <row r="240" spans="12:23" ht="12.75" hidden="1">
      <c r="L240" s="4"/>
      <c r="M240" s="4"/>
      <c r="N240" s="4"/>
      <c r="O240" s="4"/>
      <c r="P240" s="1"/>
      <c r="Q240" s="1"/>
      <c r="R240" s="1"/>
      <c r="S240" s="1"/>
      <c r="T240" s="4"/>
      <c r="U240" s="4"/>
      <c r="V240" s="4"/>
      <c r="W240" s="4"/>
    </row>
    <row r="241" spans="12:23" ht="12.75" hidden="1">
      <c r="L241" s="4"/>
      <c r="M241" s="4"/>
      <c r="N241" s="4"/>
      <c r="O241" s="4"/>
      <c r="P241" s="1"/>
      <c r="Q241" s="1"/>
      <c r="R241" s="1"/>
      <c r="S241" s="1"/>
      <c r="T241" s="4"/>
      <c r="U241" s="4"/>
      <c r="V241" s="4"/>
      <c r="W241" s="4"/>
    </row>
    <row r="242" spans="12:23" ht="12.75" hidden="1">
      <c r="L242" s="4"/>
      <c r="M242" s="4"/>
      <c r="N242" s="4"/>
      <c r="O242" s="4"/>
      <c r="P242" s="1"/>
      <c r="Q242" s="1"/>
      <c r="R242" s="1"/>
      <c r="S242" s="1"/>
      <c r="T242" s="4"/>
      <c r="U242" s="4"/>
      <c r="V242" s="4"/>
      <c r="W242" s="4"/>
    </row>
    <row r="243" spans="12:23" ht="12.75" hidden="1">
      <c r="L243" s="4"/>
      <c r="M243" s="4"/>
      <c r="N243" s="4"/>
      <c r="O243" s="4"/>
      <c r="P243" s="1"/>
      <c r="Q243" s="1"/>
      <c r="R243" s="1"/>
      <c r="S243" s="1"/>
      <c r="T243" s="4"/>
      <c r="U243" s="4"/>
      <c r="V243" s="4"/>
      <c r="W243" s="4"/>
    </row>
    <row r="244" spans="12:23" ht="12.75" hidden="1">
      <c r="L244" s="4"/>
      <c r="M244" s="4"/>
      <c r="N244" s="4"/>
      <c r="O244" s="4"/>
      <c r="P244" s="1"/>
      <c r="Q244" s="1"/>
      <c r="R244" s="1"/>
      <c r="S244" s="1"/>
      <c r="T244" s="4"/>
      <c r="U244" s="4"/>
      <c r="V244" s="4"/>
      <c r="W244" s="4"/>
    </row>
    <row r="245" spans="12:23" ht="12.75" hidden="1">
      <c r="L245" s="4"/>
      <c r="M245" s="4"/>
      <c r="N245" s="4"/>
      <c r="O245" s="4"/>
      <c r="P245" s="1"/>
      <c r="Q245" s="1"/>
      <c r="R245" s="1"/>
      <c r="S245" s="1"/>
      <c r="T245" s="4"/>
      <c r="U245" s="4"/>
      <c r="V245" s="4"/>
      <c r="W245" s="4"/>
    </row>
    <row r="246" spans="12:23" ht="12.75" hidden="1">
      <c r="L246" s="4"/>
      <c r="M246" s="4"/>
      <c r="N246" s="4"/>
      <c r="O246" s="4"/>
      <c r="P246" s="1"/>
      <c r="Q246" s="1"/>
      <c r="R246" s="1"/>
      <c r="S246" s="1"/>
      <c r="T246" s="4"/>
      <c r="U246" s="4"/>
      <c r="V246" s="4"/>
      <c r="W246" s="4"/>
    </row>
    <row r="247" spans="12:23" ht="12.75" hidden="1">
      <c r="L247" s="4"/>
      <c r="M247" s="4"/>
      <c r="N247" s="4"/>
      <c r="O247" s="4"/>
      <c r="P247" s="1"/>
      <c r="Q247" s="1"/>
      <c r="R247" s="1"/>
      <c r="S247" s="1"/>
      <c r="T247" s="4"/>
      <c r="U247" s="4"/>
      <c r="V247" s="4"/>
      <c r="W247" s="4"/>
    </row>
    <row r="248" spans="12:23" ht="12.75" hidden="1">
      <c r="L248" s="4"/>
      <c r="M248" s="4"/>
      <c r="N248" s="4"/>
      <c r="O248" s="4"/>
      <c r="P248" s="1"/>
      <c r="Q248" s="1"/>
      <c r="R248" s="1"/>
      <c r="S248" s="1"/>
      <c r="T248" s="4"/>
      <c r="U248" s="4"/>
      <c r="V248" s="4"/>
      <c r="W248" s="4"/>
    </row>
    <row r="249" spans="12:23" ht="12.75" hidden="1">
      <c r="L249" s="4"/>
      <c r="M249" s="4"/>
      <c r="N249" s="4"/>
      <c r="O249" s="4"/>
      <c r="P249" s="1"/>
      <c r="Q249" s="1"/>
      <c r="R249" s="1"/>
      <c r="S249" s="1"/>
      <c r="T249" s="4"/>
      <c r="U249" s="4"/>
      <c r="V249" s="4"/>
      <c r="W249" s="4"/>
    </row>
    <row r="250" spans="12:23" ht="12.75" hidden="1">
      <c r="L250" s="4"/>
      <c r="M250" s="4"/>
      <c r="N250" s="4"/>
      <c r="O250" s="4"/>
      <c r="P250" s="1"/>
      <c r="Q250" s="1"/>
      <c r="R250" s="1"/>
      <c r="S250" s="1"/>
      <c r="T250" s="4"/>
      <c r="U250" s="4"/>
      <c r="V250" s="4"/>
      <c r="W250" s="4"/>
    </row>
    <row r="251" spans="12:23" ht="12.75" hidden="1">
      <c r="L251" s="4"/>
      <c r="M251" s="4"/>
      <c r="N251" s="4"/>
      <c r="O251" s="4"/>
      <c r="P251" s="1"/>
      <c r="Q251" s="1"/>
      <c r="R251" s="1"/>
      <c r="S251" s="1"/>
      <c r="T251" s="4"/>
      <c r="U251" s="4"/>
      <c r="V251" s="4"/>
      <c r="W251" s="4"/>
    </row>
    <row r="252" spans="12:23" ht="12.75" hidden="1">
      <c r="L252" s="4"/>
      <c r="M252" s="4"/>
      <c r="N252" s="4"/>
      <c r="O252" s="4"/>
      <c r="P252" s="1"/>
      <c r="Q252" s="1"/>
      <c r="R252" s="1"/>
      <c r="S252" s="1"/>
      <c r="T252" s="4"/>
      <c r="U252" s="4"/>
      <c r="V252" s="4"/>
      <c r="W252" s="4"/>
    </row>
    <row r="253" spans="12:23" ht="12.75" hidden="1">
      <c r="L253" s="4"/>
      <c r="M253" s="4"/>
      <c r="N253" s="4"/>
      <c r="O253" s="4"/>
      <c r="P253" s="1"/>
      <c r="Q253" s="1"/>
      <c r="R253" s="1"/>
      <c r="S253" s="1"/>
      <c r="T253" s="4"/>
      <c r="U253" s="4"/>
      <c r="V253" s="4"/>
      <c r="W253" s="4"/>
    </row>
    <row r="254" spans="12:23" ht="12.75" hidden="1">
      <c r="L254" s="4"/>
      <c r="M254" s="4"/>
      <c r="N254" s="4"/>
      <c r="O254" s="4"/>
      <c r="P254" s="1"/>
      <c r="Q254" s="1"/>
      <c r="R254" s="1"/>
      <c r="S254" s="1"/>
      <c r="T254" s="4"/>
      <c r="U254" s="4"/>
      <c r="V254" s="4"/>
      <c r="W254" s="4"/>
    </row>
    <row r="255" spans="12:23" ht="12.75" hidden="1">
      <c r="L255" s="4"/>
      <c r="M255" s="4"/>
      <c r="N255" s="4"/>
      <c r="O255" s="4"/>
      <c r="P255" s="1"/>
      <c r="Q255" s="1"/>
      <c r="R255" s="1"/>
      <c r="S255" s="1"/>
      <c r="T255" s="4"/>
      <c r="U255" s="4"/>
      <c r="V255" s="4"/>
      <c r="W255" s="4"/>
    </row>
    <row r="256" spans="12:23" ht="12.75" hidden="1">
      <c r="L256" s="4"/>
      <c r="M256" s="4"/>
      <c r="N256" s="4"/>
      <c r="O256" s="4"/>
      <c r="P256" s="1"/>
      <c r="Q256" s="1"/>
      <c r="R256" s="1"/>
      <c r="S256" s="1"/>
      <c r="T256" s="4"/>
      <c r="U256" s="4"/>
      <c r="V256" s="4"/>
      <c r="W256" s="4"/>
    </row>
    <row r="257" spans="12:23" ht="12.75" hidden="1">
      <c r="L257" s="4"/>
      <c r="M257" s="4"/>
      <c r="N257" s="4"/>
      <c r="O257" s="4"/>
      <c r="P257" s="1"/>
      <c r="Q257" s="1"/>
      <c r="R257" s="1"/>
      <c r="S257" s="1"/>
      <c r="T257" s="4"/>
      <c r="U257" s="4"/>
      <c r="V257" s="4"/>
      <c r="W257" s="4"/>
    </row>
    <row r="258" spans="12:23" ht="12.75" hidden="1">
      <c r="L258" s="4"/>
      <c r="M258" s="4"/>
      <c r="N258" s="4"/>
      <c r="O258" s="4"/>
      <c r="P258" s="1"/>
      <c r="Q258" s="1"/>
      <c r="R258" s="1"/>
      <c r="S258" s="1"/>
      <c r="T258" s="4"/>
      <c r="U258" s="4"/>
      <c r="V258" s="4"/>
      <c r="W258" s="4"/>
    </row>
    <row r="259" spans="12:23" ht="12.75" hidden="1">
      <c r="L259" s="4"/>
      <c r="M259" s="4"/>
      <c r="N259" s="4"/>
      <c r="O259" s="4"/>
      <c r="P259" s="1"/>
      <c r="Q259" s="1"/>
      <c r="R259" s="1"/>
      <c r="S259" s="1"/>
      <c r="T259" s="4"/>
      <c r="U259" s="4"/>
      <c r="V259" s="4"/>
      <c r="W259" s="4"/>
    </row>
    <row r="260" spans="12:23" ht="12.75" hidden="1">
      <c r="L260" s="4"/>
      <c r="M260" s="4"/>
      <c r="N260" s="4"/>
      <c r="O260" s="4"/>
      <c r="P260" s="1"/>
      <c r="Q260" s="1"/>
      <c r="R260" s="1"/>
      <c r="S260" s="1"/>
      <c r="T260" s="4"/>
      <c r="U260" s="4"/>
      <c r="V260" s="4"/>
      <c r="W260" s="4"/>
    </row>
    <row r="261" spans="12:23" ht="12.75" hidden="1">
      <c r="L261" s="4"/>
      <c r="M261" s="4"/>
      <c r="N261" s="4"/>
      <c r="O261" s="4"/>
      <c r="P261" s="1"/>
      <c r="Q261" s="1"/>
      <c r="R261" s="1"/>
      <c r="S261" s="1"/>
      <c r="T261" s="4"/>
      <c r="U261" s="4"/>
      <c r="V261" s="4"/>
      <c r="W261" s="4"/>
    </row>
    <row r="262" spans="12:23" ht="12.75" hidden="1">
      <c r="L262" s="4"/>
      <c r="M262" s="4"/>
      <c r="N262" s="4"/>
      <c r="O262" s="4"/>
      <c r="P262" s="1"/>
      <c r="Q262" s="1"/>
      <c r="R262" s="1"/>
      <c r="S262" s="1"/>
      <c r="T262" s="4"/>
      <c r="U262" s="4"/>
      <c r="V262" s="4"/>
      <c r="W262" s="4"/>
    </row>
    <row r="263" spans="12:23" ht="12.75" hidden="1">
      <c r="L263" s="4"/>
      <c r="M263" s="4"/>
      <c r="N263" s="4"/>
      <c r="O263" s="4"/>
      <c r="P263" s="1"/>
      <c r="Q263" s="1"/>
      <c r="R263" s="1"/>
      <c r="S263" s="1"/>
      <c r="T263" s="4"/>
      <c r="U263" s="4"/>
      <c r="V263" s="4"/>
      <c r="W263" s="4"/>
    </row>
    <row r="264" spans="12:23" ht="12.75" hidden="1">
      <c r="L264" s="4"/>
      <c r="M264" s="4"/>
      <c r="N264" s="4"/>
      <c r="O264" s="4"/>
      <c r="P264" s="1"/>
      <c r="Q264" s="1"/>
      <c r="R264" s="1"/>
      <c r="S264" s="1"/>
      <c r="T264" s="4"/>
      <c r="U264" s="4"/>
      <c r="V264" s="4"/>
      <c r="W264" s="4"/>
    </row>
    <row r="265" spans="12:23" ht="12.75" hidden="1">
      <c r="L265" s="4"/>
      <c r="M265" s="4"/>
      <c r="N265" s="4"/>
      <c r="O265" s="4"/>
      <c r="P265" s="1"/>
      <c r="Q265" s="1"/>
      <c r="R265" s="1"/>
      <c r="S265" s="1"/>
      <c r="T265" s="4"/>
      <c r="U265" s="4"/>
      <c r="V265" s="4"/>
      <c r="W265" s="4"/>
    </row>
    <row r="266" spans="12:23" ht="12.75" hidden="1">
      <c r="L266" s="4"/>
      <c r="M266" s="4"/>
      <c r="N266" s="4"/>
      <c r="O266" s="4"/>
      <c r="P266" s="1"/>
      <c r="Q266" s="1"/>
      <c r="R266" s="1"/>
      <c r="S266" s="1"/>
      <c r="T266" s="4"/>
      <c r="U266" s="4"/>
      <c r="V266" s="4"/>
      <c r="W266" s="4"/>
    </row>
    <row r="267" spans="12:23" ht="12.75" hidden="1">
      <c r="L267" s="4"/>
      <c r="M267" s="4"/>
      <c r="N267" s="4"/>
      <c r="O267" s="4"/>
      <c r="P267" s="1"/>
      <c r="Q267" s="1"/>
      <c r="R267" s="1"/>
      <c r="S267" s="1"/>
      <c r="T267" s="4"/>
      <c r="U267" s="4"/>
      <c r="V267" s="4"/>
      <c r="W267" s="4"/>
    </row>
    <row r="268" spans="12:23" ht="12.75" hidden="1">
      <c r="L268" s="4"/>
      <c r="M268" s="4"/>
      <c r="N268" s="4"/>
      <c r="O268" s="4"/>
      <c r="P268" s="1"/>
      <c r="Q268" s="1"/>
      <c r="R268" s="1"/>
      <c r="S268" s="1"/>
      <c r="T268" s="4"/>
      <c r="U268" s="4"/>
      <c r="V268" s="4"/>
      <c r="W268" s="4"/>
    </row>
    <row r="269" spans="12:23" ht="12.75" hidden="1">
      <c r="L269" s="4"/>
      <c r="M269" s="4"/>
      <c r="N269" s="4"/>
      <c r="O269" s="4"/>
      <c r="P269" s="1"/>
      <c r="Q269" s="1"/>
      <c r="R269" s="1"/>
      <c r="S269" s="1"/>
      <c r="T269" s="4"/>
      <c r="U269" s="4"/>
      <c r="V269" s="4"/>
      <c r="W269" s="4"/>
    </row>
    <row r="270" spans="12:23" ht="12.75" hidden="1">
      <c r="L270" s="4"/>
      <c r="M270" s="4"/>
      <c r="N270" s="4"/>
      <c r="O270" s="4"/>
      <c r="P270" s="1"/>
      <c r="Q270" s="1"/>
      <c r="R270" s="1"/>
      <c r="S270" s="1"/>
      <c r="T270" s="4"/>
      <c r="U270" s="4"/>
      <c r="V270" s="4"/>
      <c r="W270" s="4"/>
    </row>
    <row r="271" spans="12:23" ht="12.75" hidden="1">
      <c r="L271" s="4"/>
      <c r="M271" s="4"/>
      <c r="N271" s="4"/>
      <c r="O271" s="4"/>
      <c r="P271" s="1"/>
      <c r="Q271" s="1"/>
      <c r="R271" s="1"/>
      <c r="S271" s="1"/>
      <c r="T271" s="4"/>
      <c r="U271" s="4"/>
      <c r="V271" s="4"/>
      <c r="W271" s="4"/>
    </row>
    <row r="272" spans="12:23" ht="12.75" hidden="1">
      <c r="L272" s="4"/>
      <c r="M272" s="4"/>
      <c r="N272" s="4"/>
      <c r="O272" s="4"/>
      <c r="P272" s="1"/>
      <c r="Q272" s="1"/>
      <c r="R272" s="1"/>
      <c r="S272" s="1"/>
      <c r="T272" s="4"/>
      <c r="U272" s="4"/>
      <c r="V272" s="4"/>
      <c r="W272" s="4"/>
    </row>
    <row r="273" spans="12:23" ht="12.75" hidden="1">
      <c r="L273" s="4"/>
      <c r="M273" s="4"/>
      <c r="N273" s="4"/>
      <c r="O273" s="4"/>
      <c r="P273" s="1"/>
      <c r="Q273" s="1"/>
      <c r="R273" s="1"/>
      <c r="S273" s="1"/>
      <c r="T273" s="4"/>
      <c r="U273" s="4"/>
      <c r="V273" s="4"/>
      <c r="W273" s="4"/>
    </row>
    <row r="274" spans="12:23" ht="12.75" hidden="1">
      <c r="L274" s="4"/>
      <c r="M274" s="4"/>
      <c r="N274" s="4"/>
      <c r="O274" s="4"/>
      <c r="P274" s="1"/>
      <c r="Q274" s="1"/>
      <c r="R274" s="1"/>
      <c r="S274" s="1"/>
      <c r="T274" s="4"/>
      <c r="U274" s="4"/>
      <c r="V274" s="4"/>
      <c r="W274" s="4"/>
    </row>
    <row r="275" spans="12:23" ht="12.75" hidden="1">
      <c r="L275" s="4"/>
      <c r="M275" s="4"/>
      <c r="N275" s="4"/>
      <c r="O275" s="4"/>
      <c r="P275" s="1"/>
      <c r="Q275" s="1"/>
      <c r="R275" s="1"/>
      <c r="S275" s="1"/>
      <c r="T275" s="4"/>
      <c r="U275" s="4"/>
      <c r="V275" s="4"/>
      <c r="W275" s="4"/>
    </row>
    <row r="276" spans="12:23" ht="12.75" hidden="1">
      <c r="L276" s="4"/>
      <c r="M276" s="4"/>
      <c r="N276" s="4"/>
      <c r="O276" s="4"/>
      <c r="P276" s="1"/>
      <c r="Q276" s="1"/>
      <c r="R276" s="1"/>
      <c r="S276" s="1"/>
      <c r="T276" s="4"/>
      <c r="U276" s="4"/>
      <c r="V276" s="4"/>
      <c r="W276" s="4"/>
    </row>
    <row r="277" spans="12:23" ht="12.75" hidden="1">
      <c r="L277" s="4"/>
      <c r="M277" s="4"/>
      <c r="N277" s="4"/>
      <c r="O277" s="4"/>
      <c r="P277" s="1"/>
      <c r="Q277" s="1"/>
      <c r="R277" s="1"/>
      <c r="S277" s="1"/>
      <c r="T277" s="4"/>
      <c r="U277" s="4"/>
      <c r="V277" s="4"/>
      <c r="W277" s="4"/>
    </row>
    <row r="278" spans="12:23" ht="12.75" hidden="1">
      <c r="L278" s="4"/>
      <c r="M278" s="4"/>
      <c r="N278" s="4"/>
      <c r="O278" s="4"/>
      <c r="P278" s="1"/>
      <c r="Q278" s="1"/>
      <c r="R278" s="1"/>
      <c r="S278" s="1"/>
      <c r="T278" s="4"/>
      <c r="U278" s="4"/>
      <c r="V278" s="4"/>
      <c r="W278" s="4"/>
    </row>
    <row r="279" spans="12:23" ht="12.75" hidden="1">
      <c r="L279" s="4"/>
      <c r="M279" s="4"/>
      <c r="N279" s="4"/>
      <c r="O279" s="4"/>
      <c r="P279" s="1"/>
      <c r="Q279" s="1"/>
      <c r="R279" s="1"/>
      <c r="S279" s="1"/>
      <c r="T279" s="4"/>
      <c r="U279" s="4"/>
      <c r="V279" s="4"/>
      <c r="W279" s="4"/>
    </row>
    <row r="280" spans="12:23" ht="12.75" hidden="1">
      <c r="L280" s="4"/>
      <c r="M280" s="4"/>
      <c r="N280" s="4"/>
      <c r="O280" s="4"/>
      <c r="P280" s="1"/>
      <c r="Q280" s="1"/>
      <c r="R280" s="1"/>
      <c r="S280" s="1"/>
      <c r="T280" s="4"/>
      <c r="U280" s="4"/>
      <c r="V280" s="4"/>
      <c r="W280" s="4"/>
    </row>
    <row r="281" spans="12:23" ht="12.75" hidden="1">
      <c r="L281" s="4"/>
      <c r="M281" s="4"/>
      <c r="N281" s="4"/>
      <c r="O281" s="4"/>
      <c r="P281" s="1"/>
      <c r="Q281" s="1"/>
      <c r="R281" s="1"/>
      <c r="S281" s="1"/>
      <c r="T281" s="4"/>
      <c r="U281" s="4"/>
      <c r="V281" s="4"/>
      <c r="W281" s="4"/>
    </row>
    <row r="282" spans="12:23" ht="12.75" hidden="1">
      <c r="L282" s="4"/>
      <c r="M282" s="4"/>
      <c r="N282" s="4"/>
      <c r="O282" s="4"/>
      <c r="P282" s="1"/>
      <c r="Q282" s="1"/>
      <c r="R282" s="1"/>
      <c r="S282" s="1"/>
      <c r="T282" s="4"/>
      <c r="U282" s="4"/>
      <c r="V282" s="4"/>
      <c r="W282" s="4"/>
    </row>
    <row r="283" spans="12:23" ht="12.75" hidden="1">
      <c r="L283" s="4"/>
      <c r="M283" s="4"/>
      <c r="N283" s="4"/>
      <c r="O283" s="4"/>
      <c r="P283" s="1"/>
      <c r="Q283" s="1"/>
      <c r="R283" s="1"/>
      <c r="S283" s="1"/>
      <c r="T283" s="4"/>
      <c r="U283" s="4"/>
      <c r="V283" s="4"/>
      <c r="W283" s="4"/>
    </row>
    <row r="284" spans="12:23" ht="12.75" hidden="1">
      <c r="L284" s="4"/>
      <c r="M284" s="4"/>
      <c r="N284" s="4"/>
      <c r="O284" s="4"/>
      <c r="P284" s="1"/>
      <c r="Q284" s="1"/>
      <c r="R284" s="1"/>
      <c r="S284" s="1"/>
      <c r="T284" s="4"/>
      <c r="U284" s="4"/>
      <c r="V284" s="4"/>
      <c r="W284" s="4"/>
    </row>
    <row r="285" spans="12:23" ht="12.75" hidden="1">
      <c r="L285" s="4"/>
      <c r="M285" s="4"/>
      <c r="N285" s="4"/>
      <c r="O285" s="4"/>
      <c r="P285" s="1"/>
      <c r="Q285" s="1"/>
      <c r="R285" s="1"/>
      <c r="S285" s="1"/>
      <c r="T285" s="4"/>
      <c r="U285" s="4"/>
      <c r="V285" s="4"/>
      <c r="W285" s="4"/>
    </row>
    <row r="286" spans="12:23" ht="12.75" hidden="1">
      <c r="L286" s="4"/>
      <c r="M286" s="4"/>
      <c r="N286" s="4"/>
      <c r="O286" s="4"/>
      <c r="P286" s="1"/>
      <c r="Q286" s="1"/>
      <c r="R286" s="1"/>
      <c r="S286" s="1"/>
      <c r="T286" s="4"/>
      <c r="U286" s="4"/>
      <c r="V286" s="4"/>
      <c r="W286" s="4"/>
    </row>
    <row r="287" spans="12:23" ht="12.75" hidden="1">
      <c r="L287" s="4"/>
      <c r="M287" s="4"/>
      <c r="N287" s="4"/>
      <c r="O287" s="4"/>
      <c r="P287" s="1"/>
      <c r="Q287" s="1"/>
      <c r="R287" s="1"/>
      <c r="S287" s="1"/>
      <c r="T287" s="4"/>
      <c r="U287" s="4"/>
      <c r="V287" s="4"/>
      <c r="W287" s="4"/>
    </row>
    <row r="288" spans="12:23" ht="12.75" hidden="1">
      <c r="L288" s="4"/>
      <c r="M288" s="4"/>
      <c r="N288" s="4"/>
      <c r="O288" s="4"/>
      <c r="P288" s="1"/>
      <c r="Q288" s="1"/>
      <c r="R288" s="1"/>
      <c r="S288" s="1"/>
      <c r="T288" s="4"/>
      <c r="U288" s="4"/>
      <c r="V288" s="4"/>
      <c r="W288" s="4"/>
    </row>
    <row r="289" spans="12:23" ht="12.75" hidden="1">
      <c r="L289" s="4"/>
      <c r="M289" s="4"/>
      <c r="N289" s="4"/>
      <c r="O289" s="4"/>
      <c r="P289" s="1"/>
      <c r="Q289" s="1"/>
      <c r="R289" s="1"/>
      <c r="S289" s="1"/>
      <c r="T289" s="4"/>
      <c r="U289" s="4"/>
      <c r="V289" s="4"/>
      <c r="W289" s="4"/>
    </row>
    <row r="290" spans="12:23" ht="12.75" hidden="1">
      <c r="L290" s="4"/>
      <c r="M290" s="4"/>
      <c r="N290" s="4"/>
      <c r="O290" s="4"/>
      <c r="P290" s="1"/>
      <c r="Q290" s="1"/>
      <c r="R290" s="1"/>
      <c r="S290" s="1"/>
      <c r="T290" s="4"/>
      <c r="U290" s="4"/>
      <c r="V290" s="4"/>
      <c r="W290" s="4"/>
    </row>
    <row r="291" spans="12:23" ht="12.75" hidden="1">
      <c r="L291" s="4"/>
      <c r="M291" s="4"/>
      <c r="N291" s="4"/>
      <c r="O291" s="4"/>
      <c r="P291" s="1"/>
      <c r="Q291" s="1"/>
      <c r="R291" s="1"/>
      <c r="S291" s="1"/>
      <c r="T291" s="4"/>
      <c r="U291" s="4"/>
      <c r="V291" s="4"/>
      <c r="W291" s="4"/>
    </row>
    <row r="292" spans="12:23" ht="12.75" hidden="1">
      <c r="L292" s="4"/>
      <c r="M292" s="4"/>
      <c r="N292" s="4"/>
      <c r="O292" s="4"/>
      <c r="P292" s="1"/>
      <c r="Q292" s="1"/>
      <c r="R292" s="1"/>
      <c r="S292" s="1"/>
      <c r="T292" s="4"/>
      <c r="U292" s="4"/>
      <c r="V292" s="4"/>
      <c r="W292" s="4"/>
    </row>
    <row r="293" spans="12:23" ht="12.75" hidden="1">
      <c r="L293" s="4"/>
      <c r="M293" s="4"/>
      <c r="N293" s="4"/>
      <c r="O293" s="4"/>
      <c r="P293" s="1"/>
      <c r="Q293" s="1"/>
      <c r="R293" s="1"/>
      <c r="S293" s="1"/>
      <c r="T293" s="4"/>
      <c r="U293" s="4"/>
      <c r="V293" s="4"/>
      <c r="W293" s="4"/>
    </row>
    <row r="294" spans="12:23" ht="12.75" hidden="1">
      <c r="L294" s="4"/>
      <c r="M294" s="4"/>
      <c r="N294" s="4"/>
      <c r="O294" s="4"/>
      <c r="P294" s="1"/>
      <c r="Q294" s="1"/>
      <c r="R294" s="1"/>
      <c r="S294" s="1"/>
      <c r="T294" s="4"/>
      <c r="U294" s="4"/>
      <c r="V294" s="4"/>
      <c r="W294" s="4"/>
    </row>
    <row r="295" spans="12:23" ht="12.75" hidden="1">
      <c r="L295" s="4"/>
      <c r="M295" s="4"/>
      <c r="N295" s="4"/>
      <c r="O295" s="4"/>
      <c r="P295" s="1"/>
      <c r="Q295" s="1"/>
      <c r="R295" s="1"/>
      <c r="S295" s="1"/>
      <c r="T295" s="4"/>
      <c r="U295" s="4"/>
      <c r="V295" s="4"/>
      <c r="W295" s="4"/>
    </row>
    <row r="296" spans="12:23" ht="12.75" hidden="1">
      <c r="L296" s="4"/>
      <c r="M296" s="4"/>
      <c r="N296" s="4"/>
      <c r="O296" s="4"/>
      <c r="P296" s="1"/>
      <c r="Q296" s="1"/>
      <c r="R296" s="1"/>
      <c r="S296" s="1"/>
      <c r="T296" s="4"/>
      <c r="U296" s="4"/>
      <c r="V296" s="4"/>
      <c r="W296" s="4"/>
    </row>
    <row r="297" spans="12:23" ht="12.75" hidden="1">
      <c r="L297" s="4"/>
      <c r="M297" s="4"/>
      <c r="N297" s="4"/>
      <c r="O297" s="4"/>
      <c r="P297" s="1"/>
      <c r="Q297" s="1"/>
      <c r="R297" s="1"/>
      <c r="S297" s="1"/>
      <c r="T297" s="4"/>
      <c r="U297" s="4"/>
      <c r="V297" s="4"/>
      <c r="W297" s="4"/>
    </row>
    <row r="298" spans="12:23" ht="12.75" hidden="1">
      <c r="L298" s="4"/>
      <c r="M298" s="4"/>
      <c r="N298" s="4"/>
      <c r="O298" s="4"/>
      <c r="P298" s="1"/>
      <c r="Q298" s="1"/>
      <c r="R298" s="1"/>
      <c r="S298" s="1"/>
      <c r="T298" s="4"/>
      <c r="U298" s="4"/>
      <c r="V298" s="4"/>
      <c r="W298" s="4"/>
    </row>
    <row r="299" spans="12:23" ht="12.75" hidden="1">
      <c r="L299" s="4"/>
      <c r="M299" s="4"/>
      <c r="N299" s="4"/>
      <c r="O299" s="4"/>
      <c r="P299" s="1"/>
      <c r="Q299" s="1"/>
      <c r="R299" s="1"/>
      <c r="S299" s="1"/>
      <c r="T299" s="4"/>
      <c r="U299" s="4"/>
      <c r="V299" s="4"/>
      <c r="W299" s="4"/>
    </row>
    <row r="300" spans="12:23" ht="12.75" hidden="1">
      <c r="L300" s="4"/>
      <c r="M300" s="4"/>
      <c r="N300" s="4"/>
      <c r="O300" s="4"/>
      <c r="P300" s="1"/>
      <c r="Q300" s="1"/>
      <c r="R300" s="1"/>
      <c r="S300" s="1"/>
      <c r="T300" s="4"/>
      <c r="U300" s="4"/>
      <c r="V300" s="4"/>
      <c r="W300" s="4"/>
    </row>
    <row r="301" spans="12:23" ht="12.75" hidden="1">
      <c r="L301" s="4"/>
      <c r="M301" s="4"/>
      <c r="N301" s="4"/>
      <c r="O301" s="4"/>
      <c r="P301" s="1"/>
      <c r="Q301" s="1"/>
      <c r="R301" s="1"/>
      <c r="S301" s="1"/>
      <c r="T301" s="4"/>
      <c r="U301" s="4"/>
      <c r="V301" s="4"/>
      <c r="W301" s="4"/>
    </row>
    <row r="302" spans="12:23" ht="12.75" hidden="1">
      <c r="L302" s="4"/>
      <c r="M302" s="4"/>
      <c r="N302" s="4"/>
      <c r="O302" s="4"/>
      <c r="P302" s="1"/>
      <c r="Q302" s="1"/>
      <c r="R302" s="1"/>
      <c r="S302" s="1"/>
      <c r="T302" s="4"/>
      <c r="U302" s="4"/>
      <c r="V302" s="4"/>
      <c r="W302" s="4"/>
    </row>
    <row r="303" spans="12:23" ht="12.75" hidden="1">
      <c r="L303" s="4"/>
      <c r="M303" s="4"/>
      <c r="N303" s="4"/>
      <c r="O303" s="4"/>
      <c r="P303" s="1"/>
      <c r="Q303" s="1"/>
      <c r="R303" s="1"/>
      <c r="S303" s="1"/>
      <c r="T303" s="4"/>
      <c r="U303" s="4"/>
      <c r="V303" s="4"/>
      <c r="W303" s="4"/>
    </row>
    <row r="304" spans="12:23" ht="12.75" hidden="1">
      <c r="L304" s="4"/>
      <c r="M304" s="4"/>
      <c r="N304" s="4"/>
      <c r="O304" s="4"/>
      <c r="P304" s="1"/>
      <c r="Q304" s="1"/>
      <c r="R304" s="1"/>
      <c r="S304" s="1"/>
      <c r="T304" s="4"/>
      <c r="U304" s="4"/>
      <c r="V304" s="4"/>
      <c r="W304" s="4"/>
    </row>
    <row r="305" spans="12:23" ht="12.75" hidden="1">
      <c r="L305" s="4"/>
      <c r="M305" s="4"/>
      <c r="N305" s="4"/>
      <c r="O305" s="4"/>
      <c r="P305" s="1"/>
      <c r="Q305" s="1"/>
      <c r="R305" s="1"/>
      <c r="S305" s="1"/>
      <c r="T305" s="4"/>
      <c r="U305" s="4"/>
      <c r="V305" s="4"/>
      <c r="W305" s="4"/>
    </row>
    <row r="306" spans="12:23" ht="12.75" hidden="1">
      <c r="L306" s="4"/>
      <c r="M306" s="4"/>
      <c r="N306" s="4"/>
      <c r="O306" s="4"/>
      <c r="P306" s="1"/>
      <c r="Q306" s="1"/>
      <c r="R306" s="1"/>
      <c r="S306" s="1"/>
      <c r="T306" s="4"/>
      <c r="U306" s="4"/>
      <c r="V306" s="4"/>
      <c r="W306" s="4"/>
    </row>
    <row r="307" spans="12:23" ht="12.75" hidden="1">
      <c r="L307" s="4"/>
      <c r="M307" s="4"/>
      <c r="N307" s="4"/>
      <c r="O307" s="4"/>
      <c r="P307" s="1"/>
      <c r="Q307" s="1"/>
      <c r="R307" s="1"/>
      <c r="S307" s="1"/>
      <c r="T307" s="4"/>
      <c r="U307" s="4"/>
      <c r="V307" s="4"/>
      <c r="W307" s="4"/>
    </row>
    <row r="308" spans="12:23" ht="12.75" hidden="1">
      <c r="L308" s="4"/>
      <c r="M308" s="4"/>
      <c r="N308" s="4"/>
      <c r="O308" s="4"/>
      <c r="P308" s="1"/>
      <c r="Q308" s="1"/>
      <c r="R308" s="1"/>
      <c r="S308" s="1"/>
      <c r="T308" s="4"/>
      <c r="U308" s="4"/>
      <c r="V308" s="4"/>
      <c r="W308" s="4"/>
    </row>
    <row r="309" spans="12:23" ht="12.75" hidden="1">
      <c r="L309" s="4"/>
      <c r="M309" s="4"/>
      <c r="N309" s="4"/>
      <c r="O309" s="4"/>
      <c r="P309" s="1"/>
      <c r="Q309" s="1"/>
      <c r="R309" s="1"/>
      <c r="S309" s="1"/>
      <c r="T309" s="4"/>
      <c r="U309" s="4"/>
      <c r="V309" s="4"/>
      <c r="W309" s="4"/>
    </row>
    <row r="310" spans="12:23" ht="12.75" hidden="1">
      <c r="L310" s="4"/>
      <c r="M310" s="4"/>
      <c r="N310" s="4"/>
      <c r="O310" s="4"/>
      <c r="P310" s="1"/>
      <c r="Q310" s="1"/>
      <c r="R310" s="1"/>
      <c r="S310" s="1"/>
      <c r="T310" s="4"/>
      <c r="U310" s="4"/>
      <c r="V310" s="4"/>
      <c r="W310" s="4"/>
    </row>
    <row r="311" spans="12:23" ht="12.75" hidden="1">
      <c r="L311" s="4"/>
      <c r="M311" s="4"/>
      <c r="N311" s="4"/>
      <c r="O311" s="4"/>
      <c r="P311" s="1"/>
      <c r="Q311" s="1"/>
      <c r="R311" s="1"/>
      <c r="S311" s="1"/>
      <c r="T311" s="4"/>
      <c r="U311" s="4"/>
      <c r="V311" s="4"/>
      <c r="W311" s="4"/>
    </row>
    <row r="312" spans="12:23" ht="12.75" hidden="1">
      <c r="L312" s="4"/>
      <c r="M312" s="4"/>
      <c r="N312" s="4"/>
      <c r="O312" s="4"/>
      <c r="P312" s="1"/>
      <c r="Q312" s="1"/>
      <c r="R312" s="1"/>
      <c r="S312" s="1"/>
      <c r="T312" s="4"/>
      <c r="U312" s="4"/>
      <c r="V312" s="4"/>
      <c r="W312" s="4"/>
    </row>
    <row r="313" spans="12:23" ht="12.75" hidden="1">
      <c r="L313" s="4"/>
      <c r="M313" s="4"/>
      <c r="N313" s="4"/>
      <c r="O313" s="4"/>
      <c r="P313" s="1"/>
      <c r="Q313" s="1"/>
      <c r="R313" s="1"/>
      <c r="S313" s="1"/>
      <c r="T313" s="4"/>
      <c r="U313" s="4"/>
      <c r="V313" s="4"/>
      <c r="W313" s="4"/>
    </row>
    <row r="314" spans="12:23" ht="12.75" hidden="1">
      <c r="L314" s="4"/>
      <c r="M314" s="4"/>
      <c r="N314" s="4"/>
      <c r="O314" s="4"/>
      <c r="P314" s="1"/>
      <c r="Q314" s="1"/>
      <c r="R314" s="1"/>
      <c r="S314" s="1"/>
      <c r="T314" s="4"/>
      <c r="U314" s="4"/>
      <c r="V314" s="4"/>
      <c r="W314" s="4"/>
    </row>
    <row r="315" spans="12:23" ht="12.75" hidden="1">
      <c r="L315" s="4"/>
      <c r="M315" s="4"/>
      <c r="N315" s="4"/>
      <c r="O315" s="4"/>
      <c r="P315" s="1"/>
      <c r="Q315" s="1"/>
      <c r="R315" s="1"/>
      <c r="S315" s="1"/>
      <c r="T315" s="4"/>
      <c r="U315" s="4"/>
      <c r="V315" s="4"/>
      <c r="W315" s="4"/>
    </row>
    <row r="316" spans="12:23" ht="12.75" hidden="1">
      <c r="L316" s="4"/>
      <c r="M316" s="4"/>
      <c r="N316" s="4"/>
      <c r="O316" s="4"/>
      <c r="P316" s="1"/>
      <c r="Q316" s="1"/>
      <c r="R316" s="1"/>
      <c r="S316" s="1"/>
      <c r="T316" s="4"/>
      <c r="U316" s="4"/>
      <c r="V316" s="4"/>
      <c r="W316" s="4"/>
    </row>
    <row r="317" spans="12:23" ht="12.75" hidden="1">
      <c r="L317" s="4"/>
      <c r="M317" s="4"/>
      <c r="N317" s="4"/>
      <c r="O317" s="4"/>
      <c r="P317" s="1"/>
      <c r="Q317" s="1"/>
      <c r="R317" s="1"/>
      <c r="S317" s="1"/>
      <c r="T317" s="4"/>
      <c r="U317" s="4"/>
      <c r="V317" s="4"/>
      <c r="W317" s="4"/>
    </row>
    <row r="318" spans="12:23" ht="12.75" hidden="1">
      <c r="L318" s="4"/>
      <c r="M318" s="4"/>
      <c r="N318" s="4"/>
      <c r="O318" s="4"/>
      <c r="P318" s="1"/>
      <c r="Q318" s="1"/>
      <c r="R318" s="1"/>
      <c r="S318" s="1"/>
      <c r="T318" s="4"/>
      <c r="U318" s="4"/>
      <c r="V318" s="4"/>
      <c r="W318" s="4"/>
    </row>
    <row r="319" spans="12:23" ht="12.75" hidden="1">
      <c r="L319" s="4"/>
      <c r="M319" s="4"/>
      <c r="N319" s="4"/>
      <c r="O319" s="4"/>
      <c r="P319" s="1"/>
      <c r="Q319" s="1"/>
      <c r="R319" s="1"/>
      <c r="S319" s="1"/>
      <c r="T319" s="4"/>
      <c r="U319" s="4"/>
      <c r="V319" s="4"/>
      <c r="W319" s="4"/>
    </row>
    <row r="320" spans="12:23" ht="12.75" hidden="1">
      <c r="L320" s="4"/>
      <c r="M320" s="4"/>
      <c r="N320" s="4"/>
      <c r="O320" s="4"/>
      <c r="P320" s="1"/>
      <c r="Q320" s="1"/>
      <c r="R320" s="1"/>
      <c r="S320" s="1"/>
      <c r="T320" s="4"/>
      <c r="U320" s="4"/>
      <c r="V320" s="4"/>
      <c r="W320" s="4"/>
    </row>
    <row r="321" spans="12:23" ht="12.75" hidden="1">
      <c r="L321" s="4"/>
      <c r="M321" s="4"/>
      <c r="N321" s="4"/>
      <c r="O321" s="4"/>
      <c r="P321" s="1"/>
      <c r="Q321" s="1"/>
      <c r="R321" s="1"/>
      <c r="S321" s="1"/>
      <c r="T321" s="4"/>
      <c r="U321" s="4"/>
      <c r="V321" s="4"/>
      <c r="W321" s="4"/>
    </row>
    <row r="322" spans="12:23" ht="12.75" hidden="1">
      <c r="L322" s="4"/>
      <c r="M322" s="4"/>
      <c r="N322" s="4"/>
      <c r="O322" s="4"/>
      <c r="P322" s="1"/>
      <c r="Q322" s="1"/>
      <c r="R322" s="1"/>
      <c r="S322" s="1"/>
      <c r="T322" s="4"/>
      <c r="U322" s="4"/>
      <c r="V322" s="4"/>
      <c r="W322" s="4"/>
    </row>
    <row r="323" spans="12:23" ht="12.75" hidden="1">
      <c r="L323" s="4"/>
      <c r="M323" s="4"/>
      <c r="N323" s="4"/>
      <c r="O323" s="4"/>
      <c r="P323" s="1"/>
      <c r="Q323" s="1"/>
      <c r="R323" s="1"/>
      <c r="S323" s="1"/>
      <c r="T323" s="4"/>
      <c r="U323" s="4"/>
      <c r="V323" s="4"/>
      <c r="W323" s="4"/>
    </row>
    <row r="324" spans="12:23" ht="12.75" hidden="1">
      <c r="L324" s="4"/>
      <c r="M324" s="4"/>
      <c r="N324" s="4"/>
      <c r="O324" s="4"/>
      <c r="P324" s="1"/>
      <c r="Q324" s="1"/>
      <c r="R324" s="1"/>
      <c r="S324" s="1"/>
      <c r="T324" s="4"/>
      <c r="U324" s="4"/>
      <c r="V324" s="4"/>
      <c r="W324" s="4"/>
    </row>
    <row r="325" spans="12:23" ht="12.75" hidden="1">
      <c r="L325" s="4"/>
      <c r="M325" s="4"/>
      <c r="N325" s="4"/>
      <c r="O325" s="4"/>
      <c r="P325" s="1"/>
      <c r="Q325" s="1"/>
      <c r="R325" s="1"/>
      <c r="S325" s="1"/>
      <c r="T325" s="4"/>
      <c r="U325" s="4"/>
      <c r="V325" s="4"/>
      <c r="W325" s="4"/>
    </row>
    <row r="326" spans="12:23" ht="12.75" hidden="1">
      <c r="L326" s="4"/>
      <c r="M326" s="4"/>
      <c r="N326" s="4"/>
      <c r="O326" s="4"/>
      <c r="P326" s="1"/>
      <c r="Q326" s="1"/>
      <c r="R326" s="1"/>
      <c r="S326" s="1"/>
      <c r="T326" s="4"/>
      <c r="U326" s="4"/>
      <c r="V326" s="4"/>
      <c r="W326" s="4"/>
    </row>
    <row r="327" spans="12:23" ht="12.75" hidden="1">
      <c r="L327" s="4"/>
      <c r="M327" s="4"/>
      <c r="N327" s="4"/>
      <c r="O327" s="4"/>
      <c r="P327" s="1"/>
      <c r="Q327" s="1"/>
      <c r="R327" s="1"/>
      <c r="S327" s="1"/>
      <c r="T327" s="4"/>
      <c r="U327" s="4"/>
      <c r="V327" s="4"/>
      <c r="W327" s="4"/>
    </row>
    <row r="328" spans="12:23" ht="12.75" hidden="1">
      <c r="L328" s="4"/>
      <c r="M328" s="4"/>
      <c r="N328" s="4"/>
      <c r="O328" s="4"/>
      <c r="P328" s="1"/>
      <c r="Q328" s="1"/>
      <c r="R328" s="1"/>
      <c r="S328" s="1"/>
      <c r="T328" s="4"/>
      <c r="U328" s="4"/>
      <c r="V328" s="4"/>
      <c r="W328" s="4"/>
    </row>
    <row r="329" spans="12:23" ht="12.75" hidden="1">
      <c r="L329" s="4"/>
      <c r="M329" s="4"/>
      <c r="N329" s="4"/>
      <c r="O329" s="4"/>
      <c r="P329" s="1"/>
      <c r="Q329" s="1"/>
      <c r="R329" s="1"/>
      <c r="S329" s="1"/>
      <c r="T329" s="4"/>
      <c r="U329" s="4"/>
      <c r="V329" s="4"/>
      <c r="W329" s="4"/>
    </row>
    <row r="330" spans="12:23" ht="12.75" hidden="1">
      <c r="L330" s="4"/>
      <c r="M330" s="4"/>
      <c r="N330" s="4"/>
      <c r="O330" s="4"/>
      <c r="P330" s="1"/>
      <c r="Q330" s="1"/>
      <c r="R330" s="1"/>
      <c r="S330" s="1"/>
      <c r="T330" s="4"/>
      <c r="U330" s="4"/>
      <c r="V330" s="4"/>
      <c r="W330" s="4"/>
    </row>
    <row r="331" spans="12:23" ht="12.75" hidden="1">
      <c r="L331" s="4"/>
      <c r="M331" s="4"/>
      <c r="N331" s="4"/>
      <c r="O331" s="4"/>
      <c r="P331" s="1"/>
      <c r="Q331" s="1"/>
      <c r="R331" s="1"/>
      <c r="S331" s="1"/>
      <c r="T331" s="4"/>
      <c r="U331" s="4"/>
      <c r="V331" s="4"/>
      <c r="W331" s="4"/>
    </row>
    <row r="332" spans="12:23" ht="12.75" hidden="1">
      <c r="L332" s="4"/>
      <c r="M332" s="4"/>
      <c r="N332" s="4"/>
      <c r="O332" s="4"/>
      <c r="P332" s="1"/>
      <c r="Q332" s="1"/>
      <c r="R332" s="1"/>
      <c r="S332" s="1"/>
      <c r="T332" s="4"/>
      <c r="U332" s="4"/>
      <c r="V332" s="4"/>
      <c r="W332" s="4"/>
    </row>
    <row r="333" spans="12:23" ht="12.75" hidden="1">
      <c r="L333" s="4"/>
      <c r="M333" s="4"/>
      <c r="N333" s="4"/>
      <c r="O333" s="4"/>
      <c r="P333" s="1"/>
      <c r="Q333" s="1"/>
      <c r="R333" s="1"/>
      <c r="S333" s="1"/>
      <c r="T333" s="4"/>
      <c r="U333" s="4"/>
      <c r="V333" s="4"/>
      <c r="W333" s="4"/>
    </row>
    <row r="334" spans="12:23" ht="12.75" hidden="1">
      <c r="L334" s="4"/>
      <c r="M334" s="4"/>
      <c r="N334" s="4"/>
      <c r="O334" s="4"/>
      <c r="P334" s="1"/>
      <c r="Q334" s="1"/>
      <c r="R334" s="1"/>
      <c r="S334" s="1"/>
      <c r="T334" s="4"/>
      <c r="U334" s="4"/>
      <c r="V334" s="4"/>
      <c r="W334" s="4"/>
    </row>
    <row r="335" spans="12:23" ht="12.75" hidden="1">
      <c r="L335" s="4"/>
      <c r="M335" s="4"/>
      <c r="N335" s="4"/>
      <c r="O335" s="4"/>
      <c r="P335" s="1"/>
      <c r="Q335" s="1"/>
      <c r="R335" s="1"/>
      <c r="S335" s="1"/>
      <c r="T335" s="4"/>
      <c r="U335" s="4"/>
      <c r="V335" s="4"/>
      <c r="W335" s="4"/>
    </row>
    <row r="336" spans="12:23" ht="12.75" hidden="1">
      <c r="L336" s="4"/>
      <c r="M336" s="4"/>
      <c r="N336" s="4"/>
      <c r="O336" s="4"/>
      <c r="P336" s="1"/>
      <c r="Q336" s="1"/>
      <c r="R336" s="1"/>
      <c r="S336" s="1"/>
      <c r="T336" s="4"/>
      <c r="U336" s="4"/>
      <c r="V336" s="4"/>
      <c r="W336" s="4"/>
    </row>
    <row r="337" spans="12:23" ht="12.75" hidden="1">
      <c r="L337" s="4"/>
      <c r="M337" s="4"/>
      <c r="N337" s="4"/>
      <c r="O337" s="4"/>
      <c r="P337" s="1"/>
      <c r="Q337" s="1"/>
      <c r="R337" s="1"/>
      <c r="S337" s="1"/>
      <c r="T337" s="4"/>
      <c r="U337" s="4"/>
      <c r="V337" s="4"/>
      <c r="W337" s="4"/>
    </row>
    <row r="338" spans="12:23" ht="12.75" hidden="1">
      <c r="L338" s="4"/>
      <c r="M338" s="4"/>
      <c r="N338" s="4"/>
      <c r="O338" s="4"/>
      <c r="P338" s="1"/>
      <c r="Q338" s="1"/>
      <c r="R338" s="1"/>
      <c r="S338" s="1"/>
      <c r="T338" s="4"/>
      <c r="U338" s="4"/>
      <c r="V338" s="4"/>
      <c r="W338" s="4"/>
    </row>
    <row r="339" spans="12:23" ht="12.75" hidden="1">
      <c r="L339" s="4"/>
      <c r="M339" s="4"/>
      <c r="N339" s="4"/>
      <c r="O339" s="4"/>
      <c r="P339" s="1"/>
      <c r="Q339" s="1"/>
      <c r="R339" s="1"/>
      <c r="S339" s="1"/>
      <c r="T339" s="4"/>
      <c r="U339" s="4"/>
      <c r="V339" s="4"/>
      <c r="W339" s="4"/>
    </row>
    <row r="340" spans="12:23" ht="12.75" hidden="1">
      <c r="L340" s="4"/>
      <c r="M340" s="4"/>
      <c r="N340" s="4"/>
      <c r="O340" s="4"/>
      <c r="P340" s="1"/>
      <c r="Q340" s="1"/>
      <c r="R340" s="1"/>
      <c r="S340" s="1"/>
      <c r="T340" s="4"/>
      <c r="U340" s="4"/>
      <c r="V340" s="4"/>
      <c r="W340" s="4"/>
    </row>
    <row r="341" spans="12:23" ht="12.75" hidden="1">
      <c r="L341" s="4"/>
      <c r="M341" s="4"/>
      <c r="N341" s="4"/>
      <c r="O341" s="4"/>
      <c r="P341" s="1"/>
      <c r="Q341" s="1"/>
      <c r="R341" s="1"/>
      <c r="S341" s="1"/>
      <c r="T341" s="4"/>
      <c r="U341" s="4"/>
      <c r="V341" s="4"/>
      <c r="W341" s="4"/>
    </row>
    <row r="342" spans="12:23" ht="12.75" hidden="1">
      <c r="L342" s="4"/>
      <c r="M342" s="4"/>
      <c r="N342" s="4"/>
      <c r="O342" s="4"/>
      <c r="P342" s="1"/>
      <c r="Q342" s="1"/>
      <c r="R342" s="1"/>
      <c r="S342" s="1"/>
      <c r="T342" s="4"/>
      <c r="U342" s="4"/>
      <c r="V342" s="4"/>
      <c r="W342" s="4"/>
    </row>
    <row r="343" spans="12:23" ht="12.75" hidden="1">
      <c r="L343" s="4"/>
      <c r="M343" s="4"/>
      <c r="N343" s="4"/>
      <c r="O343" s="4"/>
      <c r="P343" s="1"/>
      <c r="Q343" s="1"/>
      <c r="R343" s="1"/>
      <c r="S343" s="1"/>
      <c r="T343" s="4"/>
      <c r="U343" s="4"/>
      <c r="V343" s="4"/>
      <c r="W343" s="4"/>
    </row>
    <row r="344" spans="12:23" ht="12.75" hidden="1">
      <c r="L344" s="4"/>
      <c r="M344" s="4"/>
      <c r="N344" s="4"/>
      <c r="O344" s="4"/>
      <c r="P344" s="1"/>
      <c r="Q344" s="1"/>
      <c r="R344" s="1"/>
      <c r="S344" s="1"/>
      <c r="T344" s="4"/>
      <c r="U344" s="4"/>
      <c r="V344" s="4"/>
      <c r="W344" s="4"/>
    </row>
    <row r="345" spans="12:23" ht="12.75" hidden="1">
      <c r="L345" s="4"/>
      <c r="M345" s="4"/>
      <c r="N345" s="4"/>
      <c r="O345" s="4"/>
      <c r="P345" s="1"/>
      <c r="Q345" s="1"/>
      <c r="R345" s="1"/>
      <c r="S345" s="1"/>
      <c r="T345" s="4"/>
      <c r="U345" s="4"/>
      <c r="V345" s="4"/>
      <c r="W345" s="4"/>
    </row>
    <row r="346" spans="12:23" ht="12.75" hidden="1">
      <c r="L346" s="4"/>
      <c r="M346" s="4"/>
      <c r="N346" s="4"/>
      <c r="O346" s="4"/>
      <c r="P346" s="1"/>
      <c r="Q346" s="1"/>
      <c r="R346" s="1"/>
      <c r="S346" s="1"/>
      <c r="T346" s="4"/>
      <c r="U346" s="4"/>
      <c r="V346" s="4"/>
      <c r="W346" s="4"/>
    </row>
    <row r="347" spans="12:23" ht="12.75" hidden="1">
      <c r="L347" s="4"/>
      <c r="M347" s="4"/>
      <c r="N347" s="4"/>
      <c r="O347" s="4"/>
      <c r="P347" s="1"/>
      <c r="Q347" s="1"/>
      <c r="R347" s="1"/>
      <c r="S347" s="1"/>
      <c r="T347" s="4"/>
      <c r="U347" s="4"/>
      <c r="V347" s="4"/>
      <c r="W347" s="4"/>
    </row>
    <row r="348" spans="12:23" ht="12.75" hidden="1">
      <c r="L348" s="4"/>
      <c r="M348" s="4"/>
      <c r="N348" s="4"/>
      <c r="O348" s="4"/>
      <c r="P348" s="1"/>
      <c r="Q348" s="1"/>
      <c r="R348" s="1"/>
      <c r="S348" s="1"/>
      <c r="T348" s="4"/>
      <c r="U348" s="4"/>
      <c r="V348" s="4"/>
      <c r="W348" s="4"/>
    </row>
    <row r="349" spans="12:23" ht="12.75" hidden="1">
      <c r="L349" s="4"/>
      <c r="M349" s="4"/>
      <c r="N349" s="4"/>
      <c r="O349" s="4"/>
      <c r="P349" s="1"/>
      <c r="Q349" s="1"/>
      <c r="R349" s="1"/>
      <c r="S349" s="1"/>
      <c r="T349" s="4"/>
      <c r="U349" s="4"/>
      <c r="V349" s="4"/>
      <c r="W349" s="4"/>
    </row>
    <row r="350" spans="12:23" ht="12.75" hidden="1">
      <c r="L350" s="4"/>
      <c r="M350" s="4"/>
      <c r="N350" s="4"/>
      <c r="O350" s="4"/>
      <c r="P350" s="1"/>
      <c r="Q350" s="1"/>
      <c r="R350" s="1"/>
      <c r="S350" s="1"/>
      <c r="T350" s="4"/>
      <c r="U350" s="4"/>
      <c r="V350" s="4"/>
      <c r="W350" s="4"/>
    </row>
    <row r="351" spans="12:23" ht="12.75" hidden="1">
      <c r="L351" s="4"/>
      <c r="M351" s="4"/>
      <c r="N351" s="4"/>
      <c r="O351" s="4"/>
      <c r="P351" s="1"/>
      <c r="Q351" s="1"/>
      <c r="R351" s="1"/>
      <c r="S351" s="1"/>
      <c r="T351" s="4"/>
      <c r="U351" s="4"/>
      <c r="V351" s="4"/>
      <c r="W351" s="4"/>
    </row>
    <row r="352" spans="12:23" ht="12.75" hidden="1">
      <c r="L352" s="4"/>
      <c r="M352" s="4"/>
      <c r="N352" s="4"/>
      <c r="O352" s="4"/>
      <c r="P352" s="1"/>
      <c r="Q352" s="1"/>
      <c r="R352" s="1"/>
      <c r="S352" s="1"/>
      <c r="T352" s="4"/>
      <c r="U352" s="4"/>
      <c r="V352" s="4"/>
      <c r="W352" s="4"/>
    </row>
    <row r="353" spans="12:23" ht="12.75" hidden="1">
      <c r="L353" s="4"/>
      <c r="M353" s="4"/>
      <c r="N353" s="4"/>
      <c r="O353" s="4"/>
      <c r="P353" s="1"/>
      <c r="Q353" s="1"/>
      <c r="R353" s="1"/>
      <c r="S353" s="1"/>
      <c r="T353" s="4"/>
      <c r="U353" s="4"/>
      <c r="V353" s="4"/>
      <c r="W353" s="4"/>
    </row>
    <row r="354" spans="12:23" ht="12.75" hidden="1">
      <c r="L354" s="4"/>
      <c r="M354" s="4"/>
      <c r="N354" s="4"/>
      <c r="O354" s="4"/>
      <c r="P354" s="1"/>
      <c r="Q354" s="1"/>
      <c r="R354" s="1"/>
      <c r="S354" s="1"/>
      <c r="T354" s="4"/>
      <c r="U354" s="4"/>
      <c r="V354" s="4"/>
      <c r="W354" s="4"/>
    </row>
    <row r="355" spans="12:23" ht="12.75" hidden="1">
      <c r="L355" s="4"/>
      <c r="M355" s="4"/>
      <c r="N355" s="4"/>
      <c r="O355" s="4"/>
      <c r="P355" s="1"/>
      <c r="Q355" s="1"/>
      <c r="R355" s="1"/>
      <c r="S355" s="1"/>
      <c r="T355" s="4"/>
      <c r="U355" s="4"/>
      <c r="V355" s="4"/>
      <c r="W355" s="4"/>
    </row>
    <row r="356" spans="12:23" ht="12.75" hidden="1">
      <c r="L356" s="4"/>
      <c r="M356" s="4"/>
      <c r="N356" s="4"/>
      <c r="O356" s="4"/>
      <c r="P356" s="1"/>
      <c r="Q356" s="1"/>
      <c r="R356" s="1"/>
      <c r="S356" s="1"/>
      <c r="T356" s="4"/>
      <c r="U356" s="4"/>
      <c r="V356" s="4"/>
      <c r="W356" s="4"/>
    </row>
    <row r="357" spans="12:23" ht="12.75" hidden="1">
      <c r="L357" s="4"/>
      <c r="M357" s="4"/>
      <c r="N357" s="4"/>
      <c r="O357" s="4"/>
      <c r="P357" s="1"/>
      <c r="Q357" s="1"/>
      <c r="R357" s="1"/>
      <c r="S357" s="1"/>
      <c r="T357" s="4"/>
      <c r="U357" s="4"/>
      <c r="V357" s="4"/>
      <c r="W357" s="4"/>
    </row>
    <row r="358" spans="12:23" ht="12.75" hidden="1">
      <c r="L358" s="4"/>
      <c r="M358" s="4"/>
      <c r="N358" s="4"/>
      <c r="O358" s="4"/>
      <c r="P358" s="1"/>
      <c r="Q358" s="1"/>
      <c r="R358" s="1"/>
      <c r="S358" s="1"/>
      <c r="T358" s="4"/>
      <c r="U358" s="4"/>
      <c r="V358" s="4"/>
      <c r="W358" s="4"/>
    </row>
    <row r="359" spans="12:23" ht="12.75" hidden="1">
      <c r="L359" s="4"/>
      <c r="M359" s="4"/>
      <c r="N359" s="4"/>
      <c r="O359" s="4"/>
      <c r="P359" s="1"/>
      <c r="Q359" s="1"/>
      <c r="R359" s="1"/>
      <c r="S359" s="1"/>
      <c r="T359" s="4"/>
      <c r="U359" s="4"/>
      <c r="V359" s="4"/>
      <c r="W359" s="4"/>
    </row>
    <row r="360" spans="12:23" ht="12.75" hidden="1">
      <c r="L360" s="4"/>
      <c r="M360" s="4"/>
      <c r="N360" s="4"/>
      <c r="O360" s="4"/>
      <c r="P360" s="1"/>
      <c r="Q360" s="1"/>
      <c r="R360" s="1"/>
      <c r="S360" s="1"/>
      <c r="T360" s="4"/>
      <c r="U360" s="4"/>
      <c r="V360" s="4"/>
      <c r="W360" s="4"/>
    </row>
    <row r="361" spans="12:23" ht="12.75" hidden="1">
      <c r="L361" s="4"/>
      <c r="M361" s="4"/>
      <c r="N361" s="4"/>
      <c r="O361" s="4"/>
      <c r="P361" s="1"/>
      <c r="Q361" s="1"/>
      <c r="R361" s="1"/>
      <c r="S361" s="1"/>
      <c r="T361" s="4"/>
      <c r="U361" s="4"/>
      <c r="V361" s="4"/>
      <c r="W361" s="4"/>
    </row>
    <row r="362" spans="12:23" ht="12.75" hidden="1">
      <c r="L362" s="4"/>
      <c r="M362" s="4"/>
      <c r="N362" s="4"/>
      <c r="O362" s="4"/>
      <c r="P362" s="1"/>
      <c r="Q362" s="1"/>
      <c r="R362" s="1"/>
      <c r="S362" s="1"/>
      <c r="T362" s="4"/>
      <c r="U362" s="4"/>
      <c r="V362" s="4"/>
      <c r="W362" s="4"/>
    </row>
    <row r="363" spans="12:23" ht="12.75" hidden="1">
      <c r="L363" s="4"/>
      <c r="M363" s="4"/>
      <c r="N363" s="4"/>
      <c r="O363" s="4"/>
      <c r="P363" s="1"/>
      <c r="Q363" s="1"/>
      <c r="R363" s="1"/>
      <c r="S363" s="1"/>
      <c r="T363" s="4"/>
      <c r="U363" s="4"/>
      <c r="V363" s="4"/>
      <c r="W363" s="4"/>
    </row>
    <row r="364" spans="12:23" ht="12.75" hidden="1">
      <c r="L364" s="4"/>
      <c r="M364" s="4"/>
      <c r="N364" s="4"/>
      <c r="O364" s="4"/>
      <c r="P364" s="1"/>
      <c r="Q364" s="1"/>
      <c r="R364" s="1"/>
      <c r="S364" s="1"/>
      <c r="T364" s="4"/>
      <c r="U364" s="4"/>
      <c r="V364" s="4"/>
      <c r="W364" s="4"/>
    </row>
    <row r="365" spans="12:23" ht="12.75" hidden="1">
      <c r="L365" s="4"/>
      <c r="M365" s="4"/>
      <c r="N365" s="4"/>
      <c r="O365" s="4"/>
      <c r="P365" s="1"/>
      <c r="Q365" s="1"/>
      <c r="R365" s="1"/>
      <c r="S365" s="1"/>
      <c r="T365" s="4"/>
      <c r="U365" s="4"/>
      <c r="V365" s="4"/>
      <c r="W365" s="4"/>
    </row>
    <row r="366" spans="12:23" ht="12.75" hidden="1">
      <c r="L366" s="4"/>
      <c r="M366" s="4"/>
      <c r="N366" s="4"/>
      <c r="O366" s="4"/>
      <c r="P366" s="1"/>
      <c r="Q366" s="1"/>
      <c r="R366" s="1"/>
      <c r="S366" s="1"/>
      <c r="T366" s="4"/>
      <c r="U366" s="4"/>
      <c r="V366" s="4"/>
      <c r="W366" s="4"/>
    </row>
    <row r="367" spans="12:23" ht="12.75" hidden="1">
      <c r="L367" s="4"/>
      <c r="M367" s="4"/>
      <c r="N367" s="4"/>
      <c r="O367" s="4"/>
      <c r="P367" s="1"/>
      <c r="Q367" s="1"/>
      <c r="R367" s="1"/>
      <c r="S367" s="1"/>
      <c r="T367" s="4"/>
      <c r="U367" s="4"/>
      <c r="V367" s="4"/>
      <c r="W367" s="4"/>
    </row>
    <row r="368" spans="12:23" ht="12.75" hidden="1">
      <c r="L368" s="4"/>
      <c r="M368" s="4"/>
      <c r="N368" s="4"/>
      <c r="O368" s="4"/>
      <c r="P368" s="1"/>
      <c r="Q368" s="1"/>
      <c r="R368" s="1"/>
      <c r="S368" s="1"/>
      <c r="T368" s="4"/>
      <c r="U368" s="4"/>
      <c r="V368" s="4"/>
      <c r="W368" s="4"/>
    </row>
    <row r="369" spans="12:23" ht="12.75" hidden="1">
      <c r="L369" s="4"/>
      <c r="M369" s="4"/>
      <c r="N369" s="4"/>
      <c r="O369" s="4"/>
      <c r="P369" s="1"/>
      <c r="Q369" s="1"/>
      <c r="R369" s="1"/>
      <c r="S369" s="1"/>
      <c r="T369" s="4"/>
      <c r="U369" s="4"/>
      <c r="V369" s="4"/>
      <c r="W369" s="4"/>
    </row>
    <row r="370" spans="12:23" ht="12.75" hidden="1">
      <c r="L370" s="4"/>
      <c r="M370" s="4"/>
      <c r="N370" s="4"/>
      <c r="O370" s="4"/>
      <c r="P370" s="1"/>
      <c r="Q370" s="1"/>
      <c r="R370" s="1"/>
      <c r="S370" s="1"/>
      <c r="T370" s="4"/>
      <c r="U370" s="4"/>
      <c r="V370" s="4"/>
      <c r="W370" s="4"/>
    </row>
    <row r="371" spans="12:23" ht="12.75" hidden="1">
      <c r="L371" s="4"/>
      <c r="M371" s="4"/>
      <c r="N371" s="4"/>
      <c r="O371" s="4"/>
      <c r="P371" s="1"/>
      <c r="Q371" s="1"/>
      <c r="R371" s="1"/>
      <c r="S371" s="1"/>
      <c r="T371" s="4"/>
      <c r="U371" s="4"/>
      <c r="V371" s="4"/>
      <c r="W371" s="4"/>
    </row>
    <row r="372" spans="12:23" ht="12.75" hidden="1">
      <c r="L372" s="4"/>
      <c r="M372" s="4"/>
      <c r="N372" s="4"/>
      <c r="O372" s="4"/>
      <c r="P372" s="1"/>
      <c r="Q372" s="1"/>
      <c r="R372" s="1"/>
      <c r="S372" s="1"/>
      <c r="T372" s="4"/>
      <c r="U372" s="4"/>
      <c r="V372" s="4"/>
      <c r="W372" s="4"/>
    </row>
    <row r="373" spans="12:23" ht="12.75" hidden="1">
      <c r="L373" s="4"/>
      <c r="M373" s="4"/>
      <c r="N373" s="4"/>
      <c r="O373" s="4"/>
      <c r="P373" s="1"/>
      <c r="Q373" s="1"/>
      <c r="R373" s="1"/>
      <c r="S373" s="1"/>
      <c r="T373" s="4"/>
      <c r="U373" s="4"/>
      <c r="V373" s="4"/>
      <c r="W373" s="4"/>
    </row>
    <row r="374" spans="12:23" ht="12.75" hidden="1">
      <c r="L374" s="4"/>
      <c r="M374" s="4"/>
      <c r="N374" s="4"/>
      <c r="O374" s="4"/>
      <c r="P374" s="1"/>
      <c r="Q374" s="1"/>
      <c r="R374" s="1"/>
      <c r="S374" s="1"/>
      <c r="T374" s="4"/>
      <c r="U374" s="4"/>
      <c r="V374" s="4"/>
      <c r="W374" s="4"/>
    </row>
    <row r="375" spans="12:23" ht="12.75" hidden="1">
      <c r="L375" s="4"/>
      <c r="M375" s="4"/>
      <c r="N375" s="4"/>
      <c r="O375" s="4"/>
      <c r="P375" s="1"/>
      <c r="Q375" s="1"/>
      <c r="R375" s="1"/>
      <c r="S375" s="1"/>
      <c r="T375" s="4"/>
      <c r="U375" s="4"/>
      <c r="V375" s="4"/>
      <c r="W375" s="4"/>
    </row>
    <row r="376" spans="12:23" ht="12.75" hidden="1">
      <c r="L376" s="4"/>
      <c r="M376" s="4"/>
      <c r="N376" s="4"/>
      <c r="O376" s="4"/>
      <c r="P376" s="1"/>
      <c r="Q376" s="1"/>
      <c r="R376" s="1"/>
      <c r="S376" s="1"/>
      <c r="T376" s="4"/>
      <c r="U376" s="4"/>
      <c r="V376" s="4"/>
      <c r="W376" s="4"/>
    </row>
    <row r="377" spans="12:23" ht="12.75" hidden="1">
      <c r="L377" s="4"/>
      <c r="M377" s="4"/>
      <c r="N377" s="4"/>
      <c r="O377" s="4"/>
      <c r="P377" s="1"/>
      <c r="Q377" s="1"/>
      <c r="R377" s="1"/>
      <c r="S377" s="1"/>
      <c r="T377" s="4"/>
      <c r="U377" s="4"/>
      <c r="V377" s="4"/>
      <c r="W377" s="4"/>
    </row>
    <row r="378" spans="12:23" ht="12.75" hidden="1">
      <c r="L378" s="4"/>
      <c r="M378" s="4"/>
      <c r="N378" s="4"/>
      <c r="O378" s="4"/>
      <c r="P378" s="1"/>
      <c r="Q378" s="1"/>
      <c r="R378" s="1"/>
      <c r="S378" s="1"/>
      <c r="T378" s="4"/>
      <c r="U378" s="4"/>
      <c r="V378" s="4"/>
      <c r="W378" s="4"/>
    </row>
    <row r="379" spans="12:23" ht="12.75" hidden="1">
      <c r="L379" s="4"/>
      <c r="M379" s="4"/>
      <c r="N379" s="4"/>
      <c r="O379" s="4"/>
      <c r="P379" s="1"/>
      <c r="Q379" s="1"/>
      <c r="R379" s="1"/>
      <c r="S379" s="1"/>
      <c r="T379" s="4"/>
      <c r="U379" s="4"/>
      <c r="V379" s="4"/>
      <c r="W379" s="4"/>
    </row>
    <row r="380" spans="12:23" ht="12.75" hidden="1">
      <c r="L380" s="4"/>
      <c r="M380" s="4"/>
      <c r="N380" s="4"/>
      <c r="O380" s="4"/>
      <c r="P380" s="1"/>
      <c r="Q380" s="1"/>
      <c r="R380" s="1"/>
      <c r="S380" s="1"/>
      <c r="T380" s="4"/>
      <c r="U380" s="4"/>
      <c r="V380" s="4"/>
      <c r="W380" s="4"/>
    </row>
    <row r="381" spans="12:23" ht="12.75" hidden="1">
      <c r="L381" s="4"/>
      <c r="M381" s="4"/>
      <c r="N381" s="4"/>
      <c r="O381" s="4"/>
      <c r="P381" s="1"/>
      <c r="Q381" s="1"/>
      <c r="R381" s="1"/>
      <c r="S381" s="1"/>
      <c r="T381" s="4"/>
      <c r="U381" s="4"/>
      <c r="V381" s="4"/>
      <c r="W381" s="4"/>
    </row>
    <row r="382" spans="12:23" ht="12.75" hidden="1">
      <c r="L382" s="4"/>
      <c r="M382" s="4"/>
      <c r="N382" s="4"/>
      <c r="O382" s="4"/>
      <c r="P382" s="1"/>
      <c r="Q382" s="1"/>
      <c r="R382" s="1"/>
      <c r="S382" s="1"/>
      <c r="T382" s="4"/>
      <c r="U382" s="4"/>
      <c r="V382" s="4"/>
      <c r="W382" s="4"/>
    </row>
    <row r="383" spans="12:23" ht="12.75" hidden="1">
      <c r="L383" s="4"/>
      <c r="M383" s="4"/>
      <c r="N383" s="4"/>
      <c r="O383" s="4"/>
      <c r="P383" s="1"/>
      <c r="Q383" s="1"/>
      <c r="R383" s="1"/>
      <c r="S383" s="1"/>
      <c r="T383" s="4"/>
      <c r="U383" s="4"/>
      <c r="V383" s="4"/>
      <c r="W383" s="4"/>
    </row>
    <row r="384" spans="12:23" ht="12.75" hidden="1">
      <c r="L384" s="4"/>
      <c r="M384" s="4"/>
      <c r="N384" s="4"/>
      <c r="O384" s="4"/>
      <c r="P384" s="1"/>
      <c r="Q384" s="1"/>
      <c r="R384" s="1"/>
      <c r="S384" s="1"/>
      <c r="T384" s="4"/>
      <c r="U384" s="4"/>
      <c r="V384" s="4"/>
      <c r="W384" s="4"/>
    </row>
    <row r="385" spans="12:23" ht="12.75" hidden="1">
      <c r="L385" s="4"/>
      <c r="M385" s="4"/>
      <c r="N385" s="4"/>
      <c r="O385" s="4"/>
      <c r="P385" s="1"/>
      <c r="Q385" s="1"/>
      <c r="R385" s="1"/>
      <c r="S385" s="1"/>
      <c r="T385" s="4"/>
      <c r="U385" s="4"/>
      <c r="V385" s="4"/>
      <c r="W385" s="4"/>
    </row>
    <row r="386" spans="12:23" ht="12.75" hidden="1">
      <c r="L386" s="4"/>
      <c r="M386" s="4"/>
      <c r="N386" s="4"/>
      <c r="O386" s="4"/>
      <c r="P386" s="1"/>
      <c r="Q386" s="1"/>
      <c r="R386" s="1"/>
      <c r="S386" s="1"/>
      <c r="T386" s="4"/>
      <c r="U386" s="4"/>
      <c r="V386" s="4"/>
      <c r="W386" s="4"/>
    </row>
    <row r="387" spans="12:23" ht="12.75" hidden="1">
      <c r="L387" s="4"/>
      <c r="M387" s="4"/>
      <c r="N387" s="4"/>
      <c r="O387" s="4"/>
      <c r="P387" s="1"/>
      <c r="Q387" s="1"/>
      <c r="R387" s="1"/>
      <c r="S387" s="1"/>
      <c r="T387" s="4"/>
      <c r="U387" s="4"/>
      <c r="V387" s="4"/>
      <c r="W387" s="4"/>
    </row>
    <row r="388" spans="12:23" ht="12.75" hidden="1">
      <c r="L388" s="4"/>
      <c r="M388" s="4"/>
      <c r="N388" s="4"/>
      <c r="O388" s="4"/>
      <c r="P388" s="1"/>
      <c r="Q388" s="1"/>
      <c r="R388" s="1"/>
      <c r="S388" s="1"/>
      <c r="T388" s="4"/>
      <c r="U388" s="4"/>
      <c r="V388" s="4"/>
      <c r="W388" s="4"/>
    </row>
    <row r="389" spans="12:23" ht="12.75" hidden="1">
      <c r="L389" s="4"/>
      <c r="M389" s="4"/>
      <c r="N389" s="4"/>
      <c r="O389" s="4"/>
      <c r="P389" s="1"/>
      <c r="Q389" s="1"/>
      <c r="R389" s="1"/>
      <c r="S389" s="1"/>
      <c r="T389" s="4"/>
      <c r="U389" s="4"/>
      <c r="V389" s="4"/>
      <c r="W389" s="4"/>
    </row>
    <row r="390" spans="12:23" ht="12.75" hidden="1">
      <c r="L390" s="4"/>
      <c r="M390" s="4"/>
      <c r="N390" s="4"/>
      <c r="O390" s="4"/>
      <c r="P390" s="1"/>
      <c r="Q390" s="1"/>
      <c r="R390" s="1"/>
      <c r="S390" s="1"/>
      <c r="T390" s="4"/>
      <c r="U390" s="4"/>
      <c r="V390" s="4"/>
      <c r="W390" s="4"/>
    </row>
    <row r="391" spans="12:23" ht="12.75" hidden="1">
      <c r="L391" s="4"/>
      <c r="M391" s="4"/>
      <c r="N391" s="4"/>
      <c r="O391" s="4"/>
      <c r="P391" s="1"/>
      <c r="Q391" s="1"/>
      <c r="R391" s="1"/>
      <c r="S391" s="1"/>
      <c r="T391" s="4"/>
      <c r="U391" s="4"/>
      <c r="V391" s="4"/>
      <c r="W391" s="4"/>
    </row>
    <row r="392" spans="12:23" ht="12.75" hidden="1">
      <c r="L392" s="4"/>
      <c r="M392" s="4"/>
      <c r="N392" s="4"/>
      <c r="O392" s="4"/>
      <c r="P392" s="1"/>
      <c r="Q392" s="1"/>
      <c r="R392" s="1"/>
      <c r="S392" s="1"/>
      <c r="T392" s="4"/>
      <c r="U392" s="4"/>
      <c r="V392" s="4"/>
      <c r="W392" s="4"/>
    </row>
    <row r="393" spans="12:23" ht="12.75" hidden="1">
      <c r="L393" s="4"/>
      <c r="M393" s="4"/>
      <c r="N393" s="4"/>
      <c r="O393" s="4"/>
      <c r="P393" s="1"/>
      <c r="Q393" s="1"/>
      <c r="R393" s="1"/>
      <c r="S393" s="1"/>
      <c r="T393" s="4"/>
      <c r="U393" s="4"/>
      <c r="V393" s="4"/>
      <c r="W393" s="4"/>
    </row>
    <row r="394" spans="12:23" ht="12.75" hidden="1">
      <c r="L394" s="4"/>
      <c r="M394" s="4"/>
      <c r="N394" s="4"/>
      <c r="O394" s="4"/>
      <c r="P394" s="1"/>
      <c r="Q394" s="1"/>
      <c r="R394" s="1"/>
      <c r="S394" s="1"/>
      <c r="T394" s="4"/>
      <c r="U394" s="4"/>
      <c r="V394" s="4"/>
      <c r="W394" s="4"/>
    </row>
    <row r="395" spans="12:23" ht="12.75" hidden="1">
      <c r="L395" s="4"/>
      <c r="M395" s="4"/>
      <c r="N395" s="4"/>
      <c r="O395" s="4"/>
      <c r="P395" s="1"/>
      <c r="Q395" s="1"/>
      <c r="R395" s="1"/>
      <c r="S395" s="1"/>
      <c r="T395" s="4"/>
      <c r="U395" s="4"/>
      <c r="V395" s="4"/>
      <c r="W395" s="4"/>
    </row>
    <row r="396" spans="12:23" ht="12.75" hidden="1">
      <c r="L396" s="4"/>
      <c r="M396" s="4"/>
      <c r="N396" s="4"/>
      <c r="O396" s="4"/>
      <c r="P396" s="1"/>
      <c r="Q396" s="1"/>
      <c r="R396" s="1"/>
      <c r="S396" s="1"/>
      <c r="T396" s="4"/>
      <c r="U396" s="4"/>
      <c r="V396" s="4"/>
      <c r="W396" s="4"/>
    </row>
    <row r="397" spans="12:23" ht="12.75" hidden="1">
      <c r="L397" s="4"/>
      <c r="M397" s="4"/>
      <c r="N397" s="4"/>
      <c r="O397" s="4"/>
      <c r="P397" s="1"/>
      <c r="Q397" s="1"/>
      <c r="R397" s="1"/>
      <c r="S397" s="1"/>
      <c r="T397" s="4"/>
      <c r="U397" s="4"/>
      <c r="V397" s="4"/>
      <c r="W397" s="4"/>
    </row>
    <row r="398" spans="12:23" ht="12.75" hidden="1">
      <c r="L398" s="4"/>
      <c r="M398" s="4"/>
      <c r="N398" s="4"/>
      <c r="O398" s="4"/>
      <c r="P398" s="1"/>
      <c r="Q398" s="1"/>
      <c r="R398" s="1"/>
      <c r="S398" s="1"/>
      <c r="T398" s="4"/>
      <c r="U398" s="4"/>
      <c r="V398" s="4"/>
      <c r="W398" s="4"/>
    </row>
    <row r="399" spans="12:23" ht="12.75" hidden="1">
      <c r="L399" s="4"/>
      <c r="M399" s="4"/>
      <c r="N399" s="4"/>
      <c r="O399" s="4"/>
      <c r="P399" s="1"/>
      <c r="Q399" s="1"/>
      <c r="R399" s="1"/>
      <c r="S399" s="1"/>
      <c r="T399" s="4"/>
      <c r="U399" s="4"/>
      <c r="V399" s="4"/>
      <c r="W399" s="4"/>
    </row>
    <row r="400" spans="12:23" ht="12.75" hidden="1">
      <c r="L400" s="4"/>
      <c r="M400" s="4"/>
      <c r="N400" s="4"/>
      <c r="O400" s="4"/>
      <c r="P400" s="1"/>
      <c r="Q400" s="1"/>
      <c r="R400" s="1"/>
      <c r="S400" s="1"/>
      <c r="T400" s="4"/>
      <c r="U400" s="4"/>
      <c r="V400" s="4"/>
      <c r="W400" s="4"/>
    </row>
    <row r="401" spans="12:23" ht="12.75" hidden="1">
      <c r="L401" s="4"/>
      <c r="M401" s="4"/>
      <c r="N401" s="4"/>
      <c r="O401" s="4"/>
      <c r="P401" s="1"/>
      <c r="Q401" s="1"/>
      <c r="R401" s="1"/>
      <c r="S401" s="1"/>
      <c r="T401" s="4"/>
      <c r="U401" s="4"/>
      <c r="V401" s="4"/>
      <c r="W401" s="4"/>
    </row>
    <row r="402" spans="12:23" ht="12.75" hidden="1">
      <c r="L402" s="4"/>
      <c r="M402" s="4"/>
      <c r="N402" s="4"/>
      <c r="O402" s="4"/>
      <c r="P402" s="1"/>
      <c r="Q402" s="1"/>
      <c r="R402" s="1"/>
      <c r="S402" s="1"/>
      <c r="T402" s="4"/>
      <c r="U402" s="4"/>
      <c r="V402" s="4"/>
      <c r="W402" s="4"/>
    </row>
    <row r="403" spans="12:23" ht="12.75" hidden="1">
      <c r="L403" s="4"/>
      <c r="M403" s="4"/>
      <c r="N403" s="4"/>
      <c r="O403" s="4"/>
      <c r="P403" s="1"/>
      <c r="Q403" s="1"/>
      <c r="R403" s="1"/>
      <c r="S403" s="1"/>
      <c r="T403" s="4"/>
      <c r="U403" s="4"/>
      <c r="V403" s="4"/>
      <c r="W403" s="4"/>
    </row>
    <row r="404" spans="12:23" ht="12.75" hidden="1">
      <c r="L404" s="4"/>
      <c r="M404" s="4"/>
      <c r="N404" s="4"/>
      <c r="O404" s="4"/>
      <c r="P404" s="1"/>
      <c r="Q404" s="1"/>
      <c r="R404" s="1"/>
      <c r="S404" s="1"/>
      <c r="T404" s="4"/>
      <c r="U404" s="4"/>
      <c r="V404" s="4"/>
      <c r="W404" s="4"/>
    </row>
    <row r="405" spans="12:23" ht="12.75" hidden="1">
      <c r="L405" s="4"/>
      <c r="M405" s="4"/>
      <c r="N405" s="4"/>
      <c r="O405" s="4"/>
      <c r="P405" s="1"/>
      <c r="Q405" s="1"/>
      <c r="R405" s="1"/>
      <c r="S405" s="1"/>
      <c r="T405" s="4"/>
      <c r="U405" s="4"/>
      <c r="V405" s="4"/>
      <c r="W405" s="4"/>
    </row>
    <row r="406" spans="12:23" ht="12.75" hidden="1">
      <c r="L406" s="4"/>
      <c r="M406" s="4"/>
      <c r="N406" s="4"/>
      <c r="O406" s="4"/>
      <c r="P406" s="1"/>
      <c r="Q406" s="1"/>
      <c r="R406" s="1"/>
      <c r="S406" s="1"/>
      <c r="T406" s="4"/>
      <c r="U406" s="4"/>
      <c r="V406" s="4"/>
      <c r="W406" s="4"/>
    </row>
    <row r="407" spans="12:23" ht="12.75" hidden="1">
      <c r="L407" s="4"/>
      <c r="M407" s="4"/>
      <c r="N407" s="4"/>
      <c r="O407" s="4"/>
      <c r="P407" s="1"/>
      <c r="Q407" s="1"/>
      <c r="R407" s="1"/>
      <c r="S407" s="1"/>
      <c r="T407" s="4"/>
      <c r="U407" s="4"/>
      <c r="V407" s="4"/>
      <c r="W407" s="4"/>
    </row>
    <row r="408" spans="12:23" ht="12.75" hidden="1">
      <c r="L408" s="4"/>
      <c r="M408" s="4"/>
      <c r="N408" s="4"/>
      <c r="O408" s="4"/>
      <c r="P408" s="1"/>
      <c r="Q408" s="1"/>
      <c r="R408" s="1"/>
      <c r="S408" s="1"/>
      <c r="T408" s="4"/>
      <c r="U408" s="4"/>
      <c r="V408" s="4"/>
      <c r="W408" s="4"/>
    </row>
    <row r="409" spans="12:23" ht="12.75" hidden="1">
      <c r="L409" s="4"/>
      <c r="M409" s="4"/>
      <c r="N409" s="4"/>
      <c r="O409" s="4"/>
      <c r="P409" s="1"/>
      <c r="Q409" s="1"/>
      <c r="R409" s="1"/>
      <c r="S409" s="1"/>
      <c r="T409" s="4"/>
      <c r="U409" s="4"/>
      <c r="V409" s="4"/>
      <c r="W409" s="4"/>
    </row>
    <row r="410" spans="12:23" ht="12.75" hidden="1">
      <c r="L410" s="4"/>
      <c r="M410" s="4"/>
      <c r="N410" s="4"/>
      <c r="O410" s="4"/>
      <c r="P410" s="1"/>
      <c r="Q410" s="1"/>
      <c r="R410" s="1"/>
      <c r="S410" s="1"/>
      <c r="T410" s="4"/>
      <c r="U410" s="4"/>
      <c r="V410" s="4"/>
      <c r="W410" s="4"/>
    </row>
    <row r="411" spans="12:23" ht="12.75" hidden="1">
      <c r="L411" s="4"/>
      <c r="M411" s="4"/>
      <c r="N411" s="4"/>
      <c r="O411" s="4"/>
      <c r="P411" s="1"/>
      <c r="Q411" s="1"/>
      <c r="R411" s="1"/>
      <c r="S411" s="1"/>
      <c r="T411" s="4"/>
      <c r="U411" s="4"/>
      <c r="V411" s="4"/>
      <c r="W411" s="4"/>
    </row>
    <row r="412" spans="12:23" ht="12.75" hidden="1">
      <c r="L412" s="4"/>
      <c r="M412" s="4"/>
      <c r="N412" s="4"/>
      <c r="O412" s="4"/>
      <c r="P412" s="1"/>
      <c r="Q412" s="1"/>
      <c r="R412" s="1"/>
      <c r="S412" s="1"/>
      <c r="T412" s="4"/>
      <c r="U412" s="4"/>
      <c r="V412" s="4"/>
      <c r="W412" s="4"/>
    </row>
    <row r="413" spans="12:23" ht="12.75" hidden="1">
      <c r="L413" s="4"/>
      <c r="M413" s="4"/>
      <c r="N413" s="4"/>
      <c r="O413" s="4"/>
      <c r="P413" s="1"/>
      <c r="Q413" s="1"/>
      <c r="R413" s="1"/>
      <c r="S413" s="1"/>
      <c r="T413" s="4"/>
      <c r="U413" s="4"/>
      <c r="V413" s="4"/>
      <c r="W413" s="4"/>
    </row>
    <row r="414" spans="12:23" ht="12.75" hidden="1">
      <c r="L414" s="4"/>
      <c r="M414" s="4"/>
      <c r="N414" s="4"/>
      <c r="O414" s="4"/>
      <c r="P414" s="1"/>
      <c r="Q414" s="1"/>
      <c r="R414" s="1"/>
      <c r="S414" s="1"/>
      <c r="T414" s="4"/>
      <c r="U414" s="4"/>
      <c r="V414" s="4"/>
      <c r="W414" s="4"/>
    </row>
    <row r="415" spans="12:23" ht="12.75" hidden="1">
      <c r="L415" s="4"/>
      <c r="M415" s="4"/>
      <c r="N415" s="4"/>
      <c r="O415" s="4"/>
      <c r="P415" s="1"/>
      <c r="Q415" s="1"/>
      <c r="R415" s="1"/>
      <c r="S415" s="1"/>
      <c r="T415" s="4"/>
      <c r="U415" s="4"/>
      <c r="V415" s="4"/>
      <c r="W415" s="4"/>
    </row>
    <row r="416" spans="12:23" ht="12.75" hidden="1">
      <c r="L416" s="4"/>
      <c r="M416" s="4"/>
      <c r="N416" s="4"/>
      <c r="O416" s="4"/>
      <c r="P416" s="1"/>
      <c r="Q416" s="1"/>
      <c r="R416" s="1"/>
      <c r="S416" s="1"/>
      <c r="T416" s="4"/>
      <c r="U416" s="4"/>
      <c r="V416" s="4"/>
      <c r="W416" s="4"/>
    </row>
    <row r="417" spans="12:23" ht="12.75" hidden="1">
      <c r="L417" s="4"/>
      <c r="M417" s="4"/>
      <c r="N417" s="4"/>
      <c r="O417" s="4"/>
      <c r="P417" s="1"/>
      <c r="Q417" s="1"/>
      <c r="R417" s="1"/>
      <c r="S417" s="1"/>
      <c r="T417" s="4"/>
      <c r="U417" s="4"/>
      <c r="V417" s="4"/>
      <c r="W417" s="4"/>
    </row>
    <row r="418" spans="12:23" ht="12.75" hidden="1">
      <c r="L418" s="4"/>
      <c r="M418" s="4"/>
      <c r="N418" s="4"/>
      <c r="O418" s="4"/>
      <c r="P418" s="1"/>
      <c r="Q418" s="1"/>
      <c r="R418" s="1"/>
      <c r="S418" s="1"/>
      <c r="T418" s="4"/>
      <c r="U418" s="4"/>
      <c r="V418" s="4"/>
      <c r="W418" s="4"/>
    </row>
    <row r="419" spans="12:23" ht="12.75" hidden="1">
      <c r="L419" s="4"/>
      <c r="M419" s="4"/>
      <c r="N419" s="4"/>
      <c r="O419" s="4"/>
      <c r="P419" s="1"/>
      <c r="Q419" s="1"/>
      <c r="R419" s="1"/>
      <c r="S419" s="1"/>
      <c r="T419" s="4"/>
      <c r="U419" s="4"/>
      <c r="V419" s="4"/>
      <c r="W419" s="4"/>
    </row>
    <row r="420" spans="12:23" ht="12.75" hidden="1">
      <c r="L420" s="4"/>
      <c r="M420" s="4"/>
      <c r="N420" s="4"/>
      <c r="O420" s="4"/>
      <c r="P420" s="1"/>
      <c r="Q420" s="1"/>
      <c r="R420" s="1"/>
      <c r="S420" s="1"/>
      <c r="T420" s="4"/>
      <c r="U420" s="4"/>
      <c r="V420" s="4"/>
      <c r="W420" s="4"/>
    </row>
    <row r="421" spans="12:23" ht="12.75" hidden="1">
      <c r="L421" s="4"/>
      <c r="M421" s="4"/>
      <c r="N421" s="4"/>
      <c r="O421" s="4"/>
      <c r="P421" s="1"/>
      <c r="Q421" s="1"/>
      <c r="R421" s="1"/>
      <c r="S421" s="1"/>
      <c r="T421" s="4"/>
      <c r="U421" s="4"/>
      <c r="V421" s="4"/>
      <c r="W421" s="4"/>
    </row>
    <row r="422" spans="12:23" ht="12.75" hidden="1">
      <c r="L422" s="4"/>
      <c r="M422" s="4"/>
      <c r="N422" s="4"/>
      <c r="O422" s="4"/>
      <c r="P422" s="1"/>
      <c r="Q422" s="1"/>
      <c r="R422" s="1"/>
      <c r="S422" s="1"/>
      <c r="T422" s="4"/>
      <c r="U422" s="4"/>
      <c r="V422" s="4"/>
      <c r="W422" s="4"/>
    </row>
    <row r="423" spans="12:23" ht="12.75" hidden="1">
      <c r="L423" s="4"/>
      <c r="M423" s="4"/>
      <c r="N423" s="4"/>
      <c r="O423" s="4"/>
      <c r="P423" s="1"/>
      <c r="Q423" s="1"/>
      <c r="R423" s="1"/>
      <c r="S423" s="1"/>
      <c r="T423" s="4"/>
      <c r="U423" s="4"/>
      <c r="V423" s="4"/>
      <c r="W423" s="4"/>
    </row>
    <row r="424" spans="12:23" ht="12.75" hidden="1">
      <c r="L424" s="4"/>
      <c r="M424" s="4"/>
      <c r="N424" s="4"/>
      <c r="O424" s="4"/>
      <c r="P424" s="1"/>
      <c r="Q424" s="1"/>
      <c r="R424" s="1"/>
      <c r="S424" s="1"/>
      <c r="T424" s="4"/>
      <c r="U424" s="4"/>
      <c r="V424" s="4"/>
      <c r="W424" s="4"/>
    </row>
    <row r="425" spans="12:23" ht="12.75" hidden="1">
      <c r="L425" s="4"/>
      <c r="M425" s="4"/>
      <c r="N425" s="4"/>
      <c r="O425" s="4"/>
      <c r="P425" s="1"/>
      <c r="Q425" s="1"/>
      <c r="R425" s="1"/>
      <c r="S425" s="1"/>
      <c r="T425" s="4"/>
      <c r="U425" s="4"/>
      <c r="V425" s="4"/>
      <c r="W425" s="4"/>
    </row>
    <row r="426" spans="12:23" ht="12.75" hidden="1">
      <c r="L426" s="4"/>
      <c r="M426" s="4"/>
      <c r="N426" s="4"/>
      <c r="O426" s="4"/>
      <c r="P426" s="1"/>
      <c r="Q426" s="1"/>
      <c r="R426" s="1"/>
      <c r="S426" s="1"/>
      <c r="T426" s="4"/>
      <c r="U426" s="4"/>
      <c r="V426" s="4"/>
      <c r="W426" s="4"/>
    </row>
    <row r="427" spans="12:23" ht="12.75" hidden="1">
      <c r="L427" s="4"/>
      <c r="M427" s="4"/>
      <c r="N427" s="4"/>
      <c r="O427" s="4"/>
      <c r="P427" s="1"/>
      <c r="Q427" s="1"/>
      <c r="R427" s="1"/>
      <c r="S427" s="1"/>
      <c r="T427" s="4"/>
      <c r="U427" s="4"/>
      <c r="V427" s="4"/>
      <c r="W427" s="4"/>
    </row>
    <row r="428" spans="12:23" ht="12.75" hidden="1">
      <c r="L428" s="4"/>
      <c r="M428" s="4"/>
      <c r="N428" s="4"/>
      <c r="O428" s="4"/>
      <c r="P428" s="1"/>
      <c r="Q428" s="1"/>
      <c r="R428" s="1"/>
      <c r="S428" s="1"/>
      <c r="T428" s="4"/>
      <c r="U428" s="4"/>
      <c r="V428" s="4"/>
      <c r="W428" s="4"/>
    </row>
    <row r="429" spans="12:23" ht="12.75" hidden="1">
      <c r="L429" s="4"/>
      <c r="M429" s="4"/>
      <c r="N429" s="4"/>
      <c r="O429" s="4"/>
      <c r="P429" s="1"/>
      <c r="Q429" s="1"/>
      <c r="R429" s="1"/>
      <c r="S429" s="1"/>
      <c r="T429" s="4"/>
      <c r="U429" s="4"/>
      <c r="V429" s="4"/>
      <c r="W429" s="4"/>
    </row>
    <row r="430" spans="12:23" ht="12.75" hidden="1">
      <c r="L430" s="4"/>
      <c r="M430" s="4"/>
      <c r="N430" s="4"/>
      <c r="O430" s="4"/>
      <c r="P430" s="1"/>
      <c r="Q430" s="1"/>
      <c r="R430" s="1"/>
      <c r="S430" s="1"/>
      <c r="T430" s="4"/>
      <c r="U430" s="4"/>
      <c r="V430" s="4"/>
      <c r="W430" s="4"/>
    </row>
    <row r="431" spans="12:23" ht="12.75" hidden="1">
      <c r="L431" s="4"/>
      <c r="M431" s="4"/>
      <c r="N431" s="4"/>
      <c r="O431" s="4"/>
      <c r="P431" s="1"/>
      <c r="Q431" s="1"/>
      <c r="R431" s="1"/>
      <c r="S431" s="1"/>
      <c r="T431" s="4"/>
      <c r="U431" s="4"/>
      <c r="V431" s="4"/>
      <c r="W431" s="4"/>
    </row>
    <row r="432" spans="12:23" ht="12.75" hidden="1">
      <c r="L432" s="4"/>
      <c r="M432" s="4"/>
      <c r="N432" s="4"/>
      <c r="O432" s="4"/>
      <c r="P432" s="1"/>
      <c r="Q432" s="1"/>
      <c r="R432" s="1"/>
      <c r="S432" s="1"/>
      <c r="T432" s="4"/>
      <c r="U432" s="4"/>
      <c r="V432" s="4"/>
      <c r="W432" s="4"/>
    </row>
    <row r="433" spans="12:23" ht="12.75" hidden="1">
      <c r="L433" s="4"/>
      <c r="M433" s="4"/>
      <c r="N433" s="4"/>
      <c r="O433" s="4"/>
      <c r="P433" s="1"/>
      <c r="Q433" s="1"/>
      <c r="R433" s="1"/>
      <c r="S433" s="1"/>
      <c r="T433" s="4"/>
      <c r="U433" s="4"/>
      <c r="V433" s="4"/>
      <c r="W433" s="4"/>
    </row>
    <row r="434" spans="12:23" ht="12.75" hidden="1">
      <c r="L434" s="4"/>
      <c r="M434" s="4"/>
      <c r="N434" s="4"/>
      <c r="O434" s="4"/>
      <c r="P434" s="1"/>
      <c r="Q434" s="1"/>
      <c r="R434" s="1"/>
      <c r="S434" s="1"/>
      <c r="T434" s="4"/>
      <c r="U434" s="4"/>
      <c r="V434" s="4"/>
      <c r="W434" s="4"/>
    </row>
    <row r="435" spans="12:23" ht="12.75" hidden="1">
      <c r="L435" s="4"/>
      <c r="M435" s="4"/>
      <c r="N435" s="4"/>
      <c r="O435" s="4"/>
      <c r="P435" s="1"/>
      <c r="Q435" s="1"/>
      <c r="R435" s="1"/>
      <c r="S435" s="1"/>
      <c r="T435" s="4"/>
      <c r="U435" s="4"/>
      <c r="V435" s="4"/>
      <c r="W435" s="4"/>
    </row>
    <row r="436" spans="12:23" ht="12.75" hidden="1">
      <c r="L436" s="4"/>
      <c r="M436" s="4"/>
      <c r="N436" s="4"/>
      <c r="O436" s="4"/>
      <c r="P436" s="1"/>
      <c r="Q436" s="1"/>
      <c r="R436" s="1"/>
      <c r="S436" s="1"/>
      <c r="T436" s="4"/>
      <c r="U436" s="4"/>
      <c r="V436" s="4"/>
      <c r="W436" s="4"/>
    </row>
    <row r="437" spans="12:23" ht="12.75" hidden="1">
      <c r="L437" s="4"/>
      <c r="M437" s="4"/>
      <c r="N437" s="4"/>
      <c r="O437" s="4"/>
      <c r="P437" s="1"/>
      <c r="Q437" s="1"/>
      <c r="R437" s="1"/>
      <c r="S437" s="1"/>
      <c r="T437" s="4"/>
      <c r="U437" s="4"/>
      <c r="V437" s="4"/>
      <c r="W437" s="4"/>
    </row>
    <row r="438" spans="12:23" ht="12.75" hidden="1">
      <c r="L438" s="4"/>
      <c r="M438" s="4"/>
      <c r="N438" s="4"/>
      <c r="O438" s="4"/>
      <c r="P438" s="1"/>
      <c r="Q438" s="1"/>
      <c r="R438" s="1"/>
      <c r="S438" s="1"/>
      <c r="T438" s="4"/>
      <c r="U438" s="4"/>
      <c r="V438" s="4"/>
      <c r="W438" s="4"/>
    </row>
    <row r="439" spans="12:23" ht="12.75" hidden="1">
      <c r="L439" s="4"/>
      <c r="M439" s="4"/>
      <c r="N439" s="4"/>
      <c r="O439" s="4"/>
      <c r="P439" s="1"/>
      <c r="Q439" s="1"/>
      <c r="R439" s="1"/>
      <c r="S439" s="1"/>
      <c r="T439" s="4"/>
      <c r="U439" s="4"/>
      <c r="V439" s="4"/>
      <c r="W439" s="4"/>
    </row>
    <row r="440" spans="12:23" ht="12.75" hidden="1">
      <c r="L440" s="4"/>
      <c r="M440" s="4"/>
      <c r="N440" s="4"/>
      <c r="O440" s="4"/>
      <c r="P440" s="1"/>
      <c r="Q440" s="1"/>
      <c r="R440" s="1"/>
      <c r="S440" s="1"/>
      <c r="T440" s="4"/>
      <c r="U440" s="4"/>
      <c r="V440" s="4"/>
      <c r="W440" s="4"/>
    </row>
    <row r="441" spans="12:23" ht="12.75" hidden="1">
      <c r="L441" s="4"/>
      <c r="M441" s="4"/>
      <c r="N441" s="4"/>
      <c r="O441" s="4"/>
      <c r="P441" s="1"/>
      <c r="Q441" s="1"/>
      <c r="R441" s="1"/>
      <c r="S441" s="1"/>
      <c r="T441" s="4"/>
      <c r="U441" s="4"/>
      <c r="V441" s="4"/>
      <c r="W441" s="4"/>
    </row>
    <row r="442" spans="12:23" ht="12.75" hidden="1">
      <c r="L442" s="4"/>
      <c r="M442" s="4"/>
      <c r="N442" s="4"/>
      <c r="O442" s="4"/>
      <c r="P442" s="1"/>
      <c r="Q442" s="1"/>
      <c r="R442" s="1"/>
      <c r="S442" s="1"/>
      <c r="T442" s="4"/>
      <c r="U442" s="4"/>
      <c r="V442" s="4"/>
      <c r="W442" s="4"/>
    </row>
    <row r="443" spans="12:23" ht="12.75" hidden="1">
      <c r="L443" s="4"/>
      <c r="M443" s="4"/>
      <c r="N443" s="4"/>
      <c r="O443" s="4"/>
      <c r="P443" s="1"/>
      <c r="Q443" s="1"/>
      <c r="R443" s="1"/>
      <c r="S443" s="1"/>
      <c r="T443" s="4"/>
      <c r="U443" s="4"/>
      <c r="V443" s="4"/>
      <c r="W443" s="4"/>
    </row>
    <row r="444" spans="12:23" ht="12.75" hidden="1">
      <c r="L444" s="4"/>
      <c r="M444" s="4"/>
      <c r="N444" s="4"/>
      <c r="O444" s="4"/>
      <c r="P444" s="1"/>
      <c r="Q444" s="1"/>
      <c r="R444" s="1"/>
      <c r="S444" s="1"/>
      <c r="T444" s="4"/>
      <c r="U444" s="4"/>
      <c r="V444" s="4"/>
      <c r="W444" s="4"/>
    </row>
    <row r="445" spans="12:23" ht="12.75" hidden="1">
      <c r="L445" s="4"/>
      <c r="M445" s="4"/>
      <c r="N445" s="4"/>
      <c r="O445" s="4"/>
      <c r="P445" s="1"/>
      <c r="Q445" s="1"/>
      <c r="R445" s="1"/>
      <c r="S445" s="1"/>
      <c r="T445" s="4"/>
      <c r="U445" s="4"/>
      <c r="V445" s="4"/>
      <c r="W445" s="4"/>
    </row>
    <row r="446" spans="12:23" ht="12.75" hidden="1">
      <c r="L446" s="4"/>
      <c r="M446" s="4"/>
      <c r="N446" s="4"/>
      <c r="O446" s="4"/>
      <c r="P446" s="1"/>
      <c r="Q446" s="1"/>
      <c r="R446" s="1"/>
      <c r="S446" s="1"/>
      <c r="T446" s="4"/>
      <c r="U446" s="4"/>
      <c r="V446" s="4"/>
      <c r="W446" s="4"/>
    </row>
    <row r="447" spans="12:23" ht="12.75" hidden="1">
      <c r="L447" s="4"/>
      <c r="M447" s="4"/>
      <c r="N447" s="4"/>
      <c r="O447" s="4"/>
      <c r="P447" s="1"/>
      <c r="Q447" s="1"/>
      <c r="R447" s="1"/>
      <c r="S447" s="1"/>
      <c r="T447" s="4"/>
      <c r="U447" s="4"/>
      <c r="V447" s="4"/>
      <c r="W447" s="4"/>
    </row>
    <row r="448" spans="12:23" ht="12.75" hidden="1">
      <c r="L448" s="4"/>
      <c r="M448" s="4"/>
      <c r="N448" s="4"/>
      <c r="O448" s="4"/>
      <c r="P448" s="1"/>
      <c r="Q448" s="1"/>
      <c r="R448" s="1"/>
      <c r="S448" s="1"/>
      <c r="T448" s="4"/>
      <c r="U448" s="4"/>
      <c r="V448" s="4"/>
      <c r="W448" s="4"/>
    </row>
    <row r="449" spans="12:23" ht="12.75" hidden="1">
      <c r="L449" s="4"/>
      <c r="M449" s="4"/>
      <c r="N449" s="4"/>
      <c r="O449" s="4"/>
      <c r="P449" s="1"/>
      <c r="Q449" s="1"/>
      <c r="R449" s="1"/>
      <c r="S449" s="1"/>
      <c r="T449" s="4"/>
      <c r="U449" s="4"/>
      <c r="V449" s="4"/>
      <c r="W449" s="4"/>
    </row>
    <row r="450" spans="12:23" ht="12.75" hidden="1">
      <c r="L450" s="4"/>
      <c r="M450" s="4"/>
      <c r="N450" s="4"/>
      <c r="O450" s="4"/>
      <c r="P450" s="1"/>
      <c r="Q450" s="1"/>
      <c r="R450" s="1"/>
      <c r="S450" s="1"/>
      <c r="T450" s="4"/>
      <c r="U450" s="4"/>
      <c r="V450" s="4"/>
      <c r="W450" s="4"/>
    </row>
    <row r="451" spans="12:23" ht="12.75" hidden="1">
      <c r="L451" s="4"/>
      <c r="M451" s="4"/>
      <c r="N451" s="4"/>
      <c r="O451" s="4"/>
      <c r="P451" s="1"/>
      <c r="Q451" s="1"/>
      <c r="R451" s="1"/>
      <c r="S451" s="1"/>
      <c r="T451" s="4"/>
      <c r="U451" s="4"/>
      <c r="V451" s="4"/>
      <c r="W451" s="4"/>
    </row>
    <row r="452" spans="12:23" ht="12.75" hidden="1">
      <c r="L452" s="4"/>
      <c r="M452" s="4"/>
      <c r="N452" s="4"/>
      <c r="O452" s="4"/>
      <c r="P452" s="1"/>
      <c r="Q452" s="1"/>
      <c r="R452" s="1"/>
      <c r="S452" s="1"/>
      <c r="T452" s="4"/>
      <c r="U452" s="4"/>
      <c r="V452" s="4"/>
      <c r="W452" s="4"/>
    </row>
    <row r="453" spans="12:23" ht="12.75" hidden="1">
      <c r="L453" s="4"/>
      <c r="M453" s="4"/>
      <c r="N453" s="4"/>
      <c r="O453" s="4"/>
      <c r="P453" s="1"/>
      <c r="Q453" s="1"/>
      <c r="R453" s="1"/>
      <c r="S453" s="1"/>
      <c r="T453" s="4"/>
      <c r="U453" s="4"/>
      <c r="V453" s="4"/>
      <c r="W453" s="4"/>
    </row>
    <row r="454" spans="12:23" ht="12.75" hidden="1">
      <c r="L454" s="4"/>
      <c r="M454" s="4"/>
      <c r="N454" s="4"/>
      <c r="O454" s="4"/>
      <c r="P454" s="1"/>
      <c r="Q454" s="1"/>
      <c r="R454" s="1"/>
      <c r="S454" s="1"/>
      <c r="T454" s="4"/>
      <c r="U454" s="4"/>
      <c r="V454" s="4"/>
      <c r="W454" s="4"/>
    </row>
    <row r="455" spans="12:23" ht="12.75" hidden="1">
      <c r="L455" s="4"/>
      <c r="M455" s="4"/>
      <c r="N455" s="4"/>
      <c r="O455" s="4"/>
      <c r="P455" s="1"/>
      <c r="Q455" s="1"/>
      <c r="R455" s="1"/>
      <c r="S455" s="1"/>
      <c r="T455" s="4"/>
      <c r="U455" s="4"/>
      <c r="V455" s="4"/>
      <c r="W455" s="4"/>
    </row>
    <row r="456" spans="12:23" ht="12.75" hidden="1">
      <c r="L456" s="4"/>
      <c r="M456" s="4"/>
      <c r="N456" s="4"/>
      <c r="O456" s="4"/>
      <c r="P456" s="1"/>
      <c r="Q456" s="1"/>
      <c r="R456" s="1"/>
      <c r="S456" s="1"/>
      <c r="T456" s="4"/>
      <c r="U456" s="4"/>
      <c r="V456" s="4"/>
      <c r="W456" s="4"/>
    </row>
    <row r="457" spans="12:23" ht="12.75" hidden="1">
      <c r="L457" s="4"/>
      <c r="M457" s="4"/>
      <c r="N457" s="4"/>
      <c r="O457" s="4"/>
      <c r="P457" s="1"/>
      <c r="Q457" s="1"/>
      <c r="R457" s="1"/>
      <c r="S457" s="1"/>
      <c r="T457" s="4"/>
      <c r="U457" s="4"/>
      <c r="V457" s="4"/>
      <c r="W457" s="4"/>
    </row>
    <row r="458" spans="12:23" ht="12.75" hidden="1">
      <c r="L458" s="4"/>
      <c r="M458" s="4"/>
      <c r="N458" s="4"/>
      <c r="O458" s="4"/>
      <c r="P458" s="1"/>
      <c r="Q458" s="1"/>
      <c r="R458" s="1"/>
      <c r="S458" s="1"/>
      <c r="T458" s="4"/>
      <c r="U458" s="4"/>
      <c r="V458" s="4"/>
      <c r="W458" s="4"/>
    </row>
    <row r="459" spans="12:23" ht="12.75" hidden="1">
      <c r="L459" s="4"/>
      <c r="M459" s="4"/>
      <c r="N459" s="4"/>
      <c r="O459" s="4"/>
      <c r="P459" s="1"/>
      <c r="Q459" s="1"/>
      <c r="R459" s="1"/>
      <c r="S459" s="1"/>
      <c r="T459" s="4"/>
      <c r="U459" s="4"/>
      <c r="V459" s="4"/>
      <c r="W459" s="4"/>
    </row>
    <row r="460" spans="12:23" ht="12.75" hidden="1">
      <c r="L460" s="4"/>
      <c r="M460" s="4"/>
      <c r="N460" s="4"/>
      <c r="O460" s="4"/>
      <c r="P460" s="1"/>
      <c r="Q460" s="1"/>
      <c r="R460" s="1"/>
      <c r="S460" s="1"/>
      <c r="T460" s="4"/>
      <c r="U460" s="4"/>
      <c r="V460" s="4"/>
      <c r="W460" s="4"/>
    </row>
    <row r="461" spans="12:23" ht="12.75" hidden="1">
      <c r="L461" s="4"/>
      <c r="M461" s="4"/>
      <c r="N461" s="4"/>
      <c r="O461" s="4"/>
      <c r="P461" s="1"/>
      <c r="Q461" s="1"/>
      <c r="R461" s="1"/>
      <c r="S461" s="1"/>
      <c r="T461" s="4"/>
      <c r="U461" s="4"/>
      <c r="V461" s="4"/>
      <c r="W461" s="4"/>
    </row>
    <row r="462" spans="12:23" ht="12.75" hidden="1">
      <c r="L462" s="4"/>
      <c r="M462" s="4"/>
      <c r="N462" s="4"/>
      <c r="O462" s="4"/>
      <c r="P462" s="1"/>
      <c r="Q462" s="1"/>
      <c r="R462" s="1"/>
      <c r="S462" s="1"/>
      <c r="T462" s="4"/>
      <c r="U462" s="4"/>
      <c r="V462" s="4"/>
      <c r="W462" s="4"/>
    </row>
    <row r="463" spans="12:23" ht="12.75" hidden="1">
      <c r="L463" s="4"/>
      <c r="M463" s="4"/>
      <c r="N463" s="4"/>
      <c r="O463" s="4"/>
      <c r="P463" s="1"/>
      <c r="Q463" s="1"/>
      <c r="R463" s="1"/>
      <c r="S463" s="1"/>
      <c r="T463" s="4"/>
      <c r="U463" s="4"/>
      <c r="V463" s="4"/>
      <c r="W463" s="4"/>
    </row>
    <row r="464" spans="12:23" ht="12.75" hidden="1">
      <c r="L464" s="4"/>
      <c r="M464" s="4"/>
      <c r="N464" s="4"/>
      <c r="O464" s="4"/>
      <c r="P464" s="1"/>
      <c r="Q464" s="1"/>
      <c r="R464" s="1"/>
      <c r="S464" s="1"/>
      <c r="T464" s="4"/>
      <c r="U464" s="4"/>
      <c r="V464" s="4"/>
      <c r="W464" s="4"/>
    </row>
    <row r="465" spans="12:23" ht="12.75" hidden="1">
      <c r="L465" s="4"/>
      <c r="M465" s="4"/>
      <c r="N465" s="4"/>
      <c r="O465" s="4"/>
      <c r="P465" s="1"/>
      <c r="Q465" s="1"/>
      <c r="R465" s="1"/>
      <c r="S465" s="1"/>
      <c r="T465" s="4"/>
      <c r="U465" s="4"/>
      <c r="V465" s="4"/>
      <c r="W465" s="4"/>
    </row>
    <row r="466" spans="12:23" ht="12.75" hidden="1">
      <c r="L466" s="4"/>
      <c r="M466" s="4"/>
      <c r="N466" s="4"/>
      <c r="O466" s="4"/>
      <c r="P466" s="1"/>
      <c r="Q466" s="1"/>
      <c r="R466" s="1"/>
      <c r="S466" s="1"/>
      <c r="T466" s="4"/>
      <c r="U466" s="4"/>
      <c r="V466" s="4"/>
      <c r="W466" s="4"/>
    </row>
    <row r="467" spans="12:23" ht="12.75" hidden="1">
      <c r="L467" s="4"/>
      <c r="M467" s="4"/>
      <c r="N467" s="4"/>
      <c r="O467" s="4"/>
      <c r="P467" s="1"/>
      <c r="Q467" s="1"/>
      <c r="R467" s="1"/>
      <c r="S467" s="1"/>
      <c r="T467" s="4"/>
      <c r="U467" s="4"/>
      <c r="V467" s="4"/>
      <c r="W467" s="4"/>
    </row>
    <row r="468" spans="12:23" ht="12.75" hidden="1">
      <c r="L468" s="4"/>
      <c r="M468" s="4"/>
      <c r="N468" s="4"/>
      <c r="O468" s="4"/>
      <c r="P468" s="1"/>
      <c r="Q468" s="1"/>
      <c r="R468" s="1"/>
      <c r="S468" s="1"/>
      <c r="T468" s="4"/>
      <c r="U468" s="4"/>
      <c r="V468" s="4"/>
      <c r="W468" s="4"/>
    </row>
    <row r="469" spans="12:23" ht="12.75" hidden="1">
      <c r="L469" s="4"/>
      <c r="M469" s="4"/>
      <c r="N469" s="4"/>
      <c r="O469" s="4"/>
      <c r="P469" s="1"/>
      <c r="Q469" s="1"/>
      <c r="R469" s="1"/>
      <c r="S469" s="1"/>
      <c r="T469" s="4"/>
      <c r="U469" s="4"/>
      <c r="V469" s="4"/>
      <c r="W469" s="4"/>
    </row>
    <row r="470" spans="12:23" ht="12.75" hidden="1">
      <c r="L470" s="4"/>
      <c r="M470" s="4"/>
      <c r="N470" s="4"/>
      <c r="O470" s="4"/>
      <c r="P470" s="1"/>
      <c r="Q470" s="1"/>
      <c r="R470" s="1"/>
      <c r="S470" s="1"/>
      <c r="T470" s="4"/>
      <c r="U470" s="4"/>
      <c r="V470" s="4"/>
      <c r="W470" s="4"/>
    </row>
    <row r="471" spans="12:23" ht="12.75" hidden="1">
      <c r="L471" s="4"/>
      <c r="M471" s="4"/>
      <c r="N471" s="4"/>
      <c r="O471" s="4"/>
      <c r="P471" s="1"/>
      <c r="Q471" s="1"/>
      <c r="R471" s="1"/>
      <c r="S471" s="1"/>
      <c r="T471" s="4"/>
      <c r="U471" s="4"/>
      <c r="V471" s="4"/>
      <c r="W471" s="4"/>
    </row>
    <row r="472" spans="12:23" ht="12.75" hidden="1">
      <c r="L472" s="4"/>
      <c r="M472" s="4"/>
      <c r="N472" s="4"/>
      <c r="O472" s="4"/>
      <c r="P472" s="1"/>
      <c r="Q472" s="1"/>
      <c r="R472" s="1"/>
      <c r="S472" s="1"/>
      <c r="T472" s="4"/>
      <c r="U472" s="4"/>
      <c r="V472" s="4"/>
      <c r="W472" s="4"/>
    </row>
    <row r="473" spans="12:23" ht="12.75" hidden="1">
      <c r="L473" s="4"/>
      <c r="M473" s="4"/>
      <c r="N473" s="4"/>
      <c r="O473" s="4"/>
      <c r="P473" s="1"/>
      <c r="Q473" s="1"/>
      <c r="R473" s="1"/>
      <c r="S473" s="1"/>
      <c r="T473" s="4"/>
      <c r="U473" s="4"/>
      <c r="V473" s="4"/>
      <c r="W473" s="4"/>
    </row>
    <row r="474" spans="12:23" ht="12.75" hidden="1">
      <c r="L474" s="4"/>
      <c r="M474" s="4"/>
      <c r="N474" s="4"/>
      <c r="O474" s="4"/>
      <c r="P474" s="1"/>
      <c r="Q474" s="1"/>
      <c r="R474" s="1"/>
      <c r="S474" s="1"/>
      <c r="T474" s="4"/>
      <c r="U474" s="4"/>
      <c r="V474" s="4"/>
      <c r="W474" s="4"/>
    </row>
    <row r="475" spans="12:23" ht="12.75" hidden="1">
      <c r="L475" s="4"/>
      <c r="M475" s="4"/>
      <c r="N475" s="4"/>
      <c r="O475" s="4"/>
      <c r="P475" s="1"/>
      <c r="Q475" s="1"/>
      <c r="R475" s="1"/>
      <c r="S475" s="1"/>
      <c r="T475" s="4"/>
      <c r="U475" s="4"/>
      <c r="V475" s="4"/>
      <c r="W475" s="4"/>
    </row>
    <row r="476" spans="12:23" ht="12.75" hidden="1">
      <c r="L476" s="4"/>
      <c r="M476" s="4"/>
      <c r="N476" s="4"/>
      <c r="O476" s="4"/>
      <c r="P476" s="1"/>
      <c r="Q476" s="1"/>
      <c r="R476" s="1"/>
      <c r="S476" s="1"/>
      <c r="T476" s="4"/>
      <c r="U476" s="4"/>
      <c r="V476" s="4"/>
      <c r="W476" s="4"/>
    </row>
    <row r="477" spans="12:23" ht="12.75" hidden="1">
      <c r="L477" s="4"/>
      <c r="M477" s="4"/>
      <c r="N477" s="4"/>
      <c r="O477" s="4"/>
      <c r="P477" s="1"/>
      <c r="Q477" s="1"/>
      <c r="R477" s="1"/>
      <c r="S477" s="1"/>
      <c r="T477" s="4"/>
      <c r="U477" s="4"/>
      <c r="V477" s="4"/>
      <c r="W477" s="4"/>
    </row>
    <row r="478" spans="12:23" ht="12.75" hidden="1">
      <c r="L478" s="4"/>
      <c r="M478" s="4"/>
      <c r="N478" s="4"/>
      <c r="O478" s="4"/>
      <c r="P478" s="1"/>
      <c r="Q478" s="1"/>
      <c r="R478" s="1"/>
      <c r="S478" s="1"/>
      <c r="T478" s="4"/>
      <c r="U478" s="4"/>
      <c r="V478" s="4"/>
      <c r="W478" s="4"/>
    </row>
    <row r="479" spans="12:23" ht="12.75" hidden="1">
      <c r="L479" s="4"/>
      <c r="M479" s="4"/>
      <c r="N479" s="4"/>
      <c r="O479" s="4"/>
      <c r="P479" s="1"/>
      <c r="Q479" s="1"/>
      <c r="R479" s="1"/>
      <c r="S479" s="1"/>
      <c r="T479" s="4"/>
      <c r="U479" s="4"/>
      <c r="V479" s="4"/>
      <c r="W479" s="4"/>
    </row>
    <row r="480" spans="12:23" ht="12.75" hidden="1">
      <c r="L480" s="4"/>
      <c r="M480" s="4"/>
      <c r="N480" s="4"/>
      <c r="O480" s="4"/>
      <c r="P480" s="1"/>
      <c r="Q480" s="1"/>
      <c r="R480" s="1"/>
      <c r="S480" s="1"/>
      <c r="T480" s="4"/>
      <c r="U480" s="4"/>
      <c r="V480" s="4"/>
      <c r="W480" s="4"/>
    </row>
    <row r="481" spans="12:23" ht="12.75" hidden="1">
      <c r="L481" s="4"/>
      <c r="M481" s="4"/>
      <c r="N481" s="4"/>
      <c r="O481" s="4"/>
      <c r="P481" s="1"/>
      <c r="Q481" s="1"/>
      <c r="R481" s="1"/>
      <c r="S481" s="1"/>
      <c r="T481" s="4"/>
      <c r="U481" s="4"/>
      <c r="V481" s="4"/>
      <c r="W481" s="4"/>
    </row>
    <row r="482" spans="12:23" ht="12.75" hidden="1">
      <c r="L482" s="4"/>
      <c r="M482" s="4"/>
      <c r="N482" s="4"/>
      <c r="O482" s="4"/>
      <c r="P482" s="1"/>
      <c r="Q482" s="1"/>
      <c r="R482" s="1"/>
      <c r="S482" s="1"/>
      <c r="T482" s="4"/>
      <c r="U482" s="4"/>
      <c r="V482" s="4"/>
      <c r="W482" s="4"/>
    </row>
    <row r="483" spans="12:23" ht="12.75" hidden="1">
      <c r="L483" s="4"/>
      <c r="M483" s="4"/>
      <c r="N483" s="4"/>
      <c r="O483" s="4"/>
      <c r="P483" s="1"/>
      <c r="Q483" s="1"/>
      <c r="R483" s="1"/>
      <c r="S483" s="1"/>
      <c r="T483" s="4"/>
      <c r="U483" s="4"/>
      <c r="V483" s="4"/>
      <c r="W483" s="4"/>
    </row>
    <row r="484" spans="12:23" ht="12.75" hidden="1">
      <c r="L484" s="4"/>
      <c r="M484" s="4"/>
      <c r="N484" s="4"/>
      <c r="O484" s="4"/>
      <c r="P484" s="1"/>
      <c r="Q484" s="1"/>
      <c r="R484" s="1"/>
      <c r="S484" s="1"/>
      <c r="T484" s="4"/>
      <c r="U484" s="4"/>
      <c r="V484" s="4"/>
      <c r="W484" s="4"/>
    </row>
    <row r="485" spans="12:23" ht="12.75" hidden="1">
      <c r="L485" s="4"/>
      <c r="M485" s="4"/>
      <c r="N485" s="4"/>
      <c r="O485" s="4"/>
      <c r="P485" s="1"/>
      <c r="Q485" s="1"/>
      <c r="R485" s="1"/>
      <c r="S485" s="1"/>
      <c r="T485" s="4"/>
      <c r="U485" s="4"/>
      <c r="V485" s="4"/>
      <c r="W485" s="4"/>
    </row>
    <row r="486" spans="12:23" ht="12.75" hidden="1">
      <c r="L486" s="4"/>
      <c r="M486" s="4"/>
      <c r="N486" s="4"/>
      <c r="O486" s="4"/>
      <c r="P486" s="1"/>
      <c r="Q486" s="1"/>
      <c r="R486" s="1"/>
      <c r="S486" s="1"/>
      <c r="T486" s="4"/>
      <c r="U486" s="4"/>
      <c r="V486" s="4"/>
      <c r="W486" s="4"/>
    </row>
    <row r="487" spans="12:23" ht="12.75" hidden="1">
      <c r="L487" s="4"/>
      <c r="M487" s="4"/>
      <c r="N487" s="4"/>
      <c r="O487" s="4"/>
      <c r="P487" s="1"/>
      <c r="Q487" s="1"/>
      <c r="R487" s="1"/>
      <c r="S487" s="1"/>
      <c r="T487" s="4"/>
      <c r="U487" s="4"/>
      <c r="V487" s="4"/>
      <c r="W487" s="4"/>
    </row>
    <row r="488" spans="12:23" ht="12.75" hidden="1">
      <c r="L488" s="4"/>
      <c r="M488" s="4"/>
      <c r="N488" s="4"/>
      <c r="O488" s="4"/>
      <c r="P488" s="1"/>
      <c r="Q488" s="1"/>
      <c r="R488" s="1"/>
      <c r="S488" s="1"/>
      <c r="T488" s="4"/>
      <c r="U488" s="4"/>
      <c r="V488" s="4"/>
      <c r="W488" s="4"/>
    </row>
    <row r="489" spans="12:23" ht="12.75" hidden="1">
      <c r="L489" s="4"/>
      <c r="M489" s="4"/>
      <c r="N489" s="4"/>
      <c r="O489" s="4"/>
      <c r="P489" s="1"/>
      <c r="Q489" s="1"/>
      <c r="R489" s="1"/>
      <c r="S489" s="1"/>
      <c r="T489" s="4"/>
      <c r="U489" s="4"/>
      <c r="V489" s="4"/>
      <c r="W489" s="4"/>
    </row>
    <row r="490" spans="12:23" ht="12.75" hidden="1">
      <c r="L490" s="4"/>
      <c r="M490" s="4"/>
      <c r="N490" s="4"/>
      <c r="O490" s="4"/>
      <c r="P490" s="1"/>
      <c r="Q490" s="1"/>
      <c r="R490" s="1"/>
      <c r="S490" s="1"/>
      <c r="T490" s="4"/>
      <c r="U490" s="4"/>
      <c r="V490" s="4"/>
      <c r="W490" s="4"/>
    </row>
    <row r="491" spans="12:23" ht="12.75" hidden="1">
      <c r="L491" s="4"/>
      <c r="M491" s="4"/>
      <c r="N491" s="4"/>
      <c r="O491" s="4"/>
      <c r="P491" s="1"/>
      <c r="Q491" s="1"/>
      <c r="R491" s="1"/>
      <c r="S491" s="1"/>
      <c r="T491" s="4"/>
      <c r="U491" s="4"/>
      <c r="V491" s="4"/>
      <c r="W491" s="4"/>
    </row>
    <row r="492" spans="12:23" ht="12.75" hidden="1">
      <c r="L492" s="4"/>
      <c r="M492" s="4"/>
      <c r="N492" s="4"/>
      <c r="O492" s="4"/>
      <c r="P492" s="1"/>
      <c r="Q492" s="1"/>
      <c r="R492" s="1"/>
      <c r="S492" s="1"/>
      <c r="T492" s="4"/>
      <c r="U492" s="4"/>
      <c r="V492" s="4"/>
      <c r="W492" s="4"/>
    </row>
    <row r="493" spans="12:23" ht="12.75" hidden="1">
      <c r="L493" s="4"/>
      <c r="M493" s="4"/>
      <c r="N493" s="4"/>
      <c r="O493" s="4"/>
      <c r="P493" s="1"/>
      <c r="Q493" s="1"/>
      <c r="R493" s="1"/>
      <c r="S493" s="1"/>
      <c r="T493" s="4"/>
      <c r="U493" s="4"/>
      <c r="V493" s="4"/>
      <c r="W493" s="4"/>
    </row>
    <row r="494" spans="12:23" ht="12.75" hidden="1">
      <c r="L494" s="4"/>
      <c r="M494" s="4"/>
      <c r="N494" s="4"/>
      <c r="O494" s="4"/>
      <c r="P494" s="1"/>
      <c r="Q494" s="1"/>
      <c r="R494" s="1"/>
      <c r="S494" s="1"/>
      <c r="T494" s="4"/>
      <c r="U494" s="4"/>
      <c r="V494" s="4"/>
      <c r="W494" s="4"/>
    </row>
    <row r="495" spans="12:23" ht="12.75" hidden="1">
      <c r="L495" s="4"/>
      <c r="M495" s="4"/>
      <c r="N495" s="4"/>
      <c r="O495" s="4"/>
      <c r="P495" s="1"/>
      <c r="Q495" s="1"/>
      <c r="R495" s="1"/>
      <c r="S495" s="1"/>
      <c r="T495" s="4"/>
      <c r="U495" s="4"/>
      <c r="V495" s="4"/>
      <c r="W495" s="4"/>
    </row>
    <row r="496" spans="12:23" ht="12.75" hidden="1">
      <c r="L496" s="4"/>
      <c r="M496" s="4"/>
      <c r="N496" s="4"/>
      <c r="O496" s="4"/>
      <c r="P496" s="1"/>
      <c r="Q496" s="1"/>
      <c r="R496" s="1"/>
      <c r="S496" s="1"/>
      <c r="T496" s="4"/>
      <c r="U496" s="4"/>
      <c r="V496" s="4"/>
      <c r="W496" s="4"/>
    </row>
    <row r="497" spans="12:23" ht="12.75" hidden="1">
      <c r="L497" s="4"/>
      <c r="M497" s="4"/>
      <c r="N497" s="4"/>
      <c r="O497" s="4"/>
      <c r="P497" s="1"/>
      <c r="Q497" s="1"/>
      <c r="R497" s="1"/>
      <c r="S497" s="1"/>
      <c r="T497" s="4"/>
      <c r="U497" s="4"/>
      <c r="V497" s="4"/>
      <c r="W497" s="4"/>
    </row>
    <row r="498" spans="12:23" ht="12.75" hidden="1">
      <c r="L498" s="4"/>
      <c r="M498" s="4"/>
      <c r="N498" s="4"/>
      <c r="O498" s="4"/>
      <c r="P498" s="1"/>
      <c r="Q498" s="1"/>
      <c r="R498" s="1"/>
      <c r="S498" s="1"/>
      <c r="T498" s="4"/>
      <c r="U498" s="4"/>
      <c r="V498" s="4"/>
      <c r="W498" s="4"/>
    </row>
    <row r="499" spans="12:23" ht="12.75" hidden="1">
      <c r="L499" s="4"/>
      <c r="M499" s="4"/>
      <c r="N499" s="4"/>
      <c r="O499" s="4"/>
      <c r="P499" s="1"/>
      <c r="Q499" s="1"/>
      <c r="R499" s="1"/>
      <c r="S499" s="1"/>
      <c r="T499" s="4"/>
      <c r="U499" s="4"/>
      <c r="V499" s="4"/>
      <c r="W499" s="4"/>
    </row>
    <row r="500" spans="12:23" ht="12.75" hidden="1">
      <c r="L500" s="4"/>
      <c r="M500" s="4"/>
      <c r="N500" s="4"/>
      <c r="O500" s="4"/>
      <c r="P500" s="1"/>
      <c r="Q500" s="1"/>
      <c r="R500" s="1"/>
      <c r="S500" s="1"/>
      <c r="T500" s="4"/>
      <c r="U500" s="4"/>
      <c r="V500" s="4"/>
      <c r="W500" s="4"/>
    </row>
    <row r="501" spans="12:23" ht="12.75" hidden="1">
      <c r="L501" s="4"/>
      <c r="M501" s="4"/>
      <c r="N501" s="4"/>
      <c r="O501" s="4"/>
      <c r="P501" s="1"/>
      <c r="Q501" s="1"/>
      <c r="R501" s="1"/>
      <c r="S501" s="1"/>
      <c r="T501" s="4"/>
      <c r="U501" s="4"/>
      <c r="V501" s="4"/>
      <c r="W501" s="4"/>
    </row>
    <row r="502" spans="12:23" ht="12.75" hidden="1">
      <c r="L502" s="4"/>
      <c r="M502" s="4"/>
      <c r="N502" s="4"/>
      <c r="O502" s="4"/>
      <c r="P502" s="1"/>
      <c r="Q502" s="1"/>
      <c r="R502" s="1"/>
      <c r="S502" s="1"/>
      <c r="T502" s="4"/>
      <c r="U502" s="4"/>
      <c r="V502" s="4"/>
      <c r="W502" s="4"/>
    </row>
    <row r="503" spans="12:23" ht="12.75" hidden="1">
      <c r="L503" s="4"/>
      <c r="M503" s="4"/>
      <c r="N503" s="4"/>
      <c r="O503" s="4"/>
      <c r="P503" s="1"/>
      <c r="Q503" s="1"/>
      <c r="R503" s="1"/>
      <c r="S503" s="1"/>
      <c r="T503" s="4"/>
      <c r="U503" s="4"/>
      <c r="V503" s="4"/>
      <c r="W503" s="4"/>
    </row>
    <row r="504" spans="12:23" ht="12.75" hidden="1">
      <c r="L504" s="4"/>
      <c r="M504" s="4"/>
      <c r="N504" s="4"/>
      <c r="O504" s="4"/>
      <c r="P504" s="1"/>
      <c r="Q504" s="1"/>
      <c r="R504" s="1"/>
      <c r="S504" s="1"/>
      <c r="T504" s="4"/>
      <c r="U504" s="4"/>
      <c r="V504" s="4"/>
      <c r="W504" s="4"/>
    </row>
    <row r="505" spans="12:23" ht="12.75" hidden="1">
      <c r="L505" s="4"/>
      <c r="M505" s="4"/>
      <c r="N505" s="4"/>
      <c r="O505" s="4"/>
      <c r="P505" s="1"/>
      <c r="Q505" s="1"/>
      <c r="R505" s="1"/>
      <c r="S505" s="1"/>
      <c r="T505" s="4"/>
      <c r="U505" s="4"/>
      <c r="V505" s="4"/>
      <c r="W505" s="4"/>
    </row>
    <row r="506" spans="12:23" ht="12.75" hidden="1">
      <c r="L506" s="4"/>
      <c r="M506" s="4"/>
      <c r="N506" s="4"/>
      <c r="O506" s="4"/>
      <c r="P506" s="1"/>
      <c r="Q506" s="1"/>
      <c r="R506" s="1"/>
      <c r="S506" s="1"/>
      <c r="T506" s="4"/>
      <c r="U506" s="4"/>
      <c r="V506" s="4"/>
      <c r="W506" s="4"/>
    </row>
    <row r="507" spans="12:23" ht="12.75" hidden="1">
      <c r="L507" s="4"/>
      <c r="M507" s="4"/>
      <c r="N507" s="4"/>
      <c r="O507" s="4"/>
      <c r="P507" s="1"/>
      <c r="Q507" s="1"/>
      <c r="R507" s="1"/>
      <c r="S507" s="1"/>
      <c r="T507" s="4"/>
      <c r="U507" s="4"/>
      <c r="V507" s="4"/>
      <c r="W507" s="4"/>
    </row>
    <row r="508" spans="12:23" ht="12.75" hidden="1">
      <c r="L508" s="4"/>
      <c r="M508" s="4"/>
      <c r="N508" s="4"/>
      <c r="O508" s="4"/>
      <c r="P508" s="1"/>
      <c r="Q508" s="1"/>
      <c r="R508" s="1"/>
      <c r="S508" s="1"/>
      <c r="T508" s="4"/>
      <c r="U508" s="4"/>
      <c r="V508" s="4"/>
      <c r="W508" s="4"/>
    </row>
    <row r="509" spans="12:23" ht="12.75" hidden="1">
      <c r="L509" s="4"/>
      <c r="M509" s="4"/>
      <c r="N509" s="4"/>
      <c r="O509" s="4"/>
      <c r="P509" s="1"/>
      <c r="Q509" s="1"/>
      <c r="R509" s="1"/>
      <c r="S509" s="1"/>
      <c r="T509" s="4"/>
      <c r="U509" s="4"/>
      <c r="V509" s="4"/>
      <c r="W509" s="4"/>
    </row>
    <row r="510" spans="12:23" ht="12.75" hidden="1">
      <c r="L510" s="4"/>
      <c r="M510" s="4"/>
      <c r="N510" s="4"/>
      <c r="O510" s="4"/>
      <c r="P510" s="1"/>
      <c r="Q510" s="1"/>
      <c r="R510" s="1"/>
      <c r="S510" s="1"/>
      <c r="T510" s="4"/>
      <c r="U510" s="4"/>
      <c r="V510" s="4"/>
      <c r="W510" s="4"/>
    </row>
    <row r="511" spans="12:23" ht="12.75" hidden="1">
      <c r="L511" s="4"/>
      <c r="M511" s="4"/>
      <c r="N511" s="4"/>
      <c r="O511" s="4"/>
      <c r="P511" s="1"/>
      <c r="Q511" s="1"/>
      <c r="R511" s="1"/>
      <c r="S511" s="1"/>
      <c r="T511" s="4"/>
      <c r="U511" s="4"/>
      <c r="V511" s="4"/>
      <c r="W511" s="4"/>
    </row>
    <row r="512" spans="12:23" ht="12.75" hidden="1">
      <c r="L512" s="4"/>
      <c r="M512" s="4"/>
      <c r="N512" s="4"/>
      <c r="O512" s="4"/>
      <c r="P512" s="1"/>
      <c r="Q512" s="1"/>
      <c r="R512" s="1"/>
      <c r="S512" s="1"/>
      <c r="T512" s="4"/>
      <c r="U512" s="4"/>
      <c r="V512" s="4"/>
      <c r="W512" s="4"/>
    </row>
    <row r="513" spans="12:23" ht="12.75" hidden="1">
      <c r="L513" s="4"/>
      <c r="M513" s="4"/>
      <c r="N513" s="4"/>
      <c r="O513" s="4"/>
      <c r="P513" s="1"/>
      <c r="Q513" s="1"/>
      <c r="R513" s="1"/>
      <c r="S513" s="1"/>
      <c r="T513" s="4"/>
      <c r="U513" s="4"/>
      <c r="V513" s="4"/>
      <c r="W513" s="4"/>
    </row>
    <row r="514" spans="12:23" ht="12.75" hidden="1">
      <c r="L514" s="4"/>
      <c r="M514" s="4"/>
      <c r="N514" s="4"/>
      <c r="O514" s="4"/>
      <c r="P514" s="1"/>
      <c r="Q514" s="1"/>
      <c r="R514" s="1"/>
      <c r="S514" s="1"/>
      <c r="T514" s="4"/>
      <c r="U514" s="4"/>
      <c r="V514" s="4"/>
      <c r="W514" s="4"/>
    </row>
    <row r="515" spans="12:23" ht="12.75" hidden="1">
      <c r="L515" s="4"/>
      <c r="M515" s="4"/>
      <c r="N515" s="4"/>
      <c r="O515" s="4"/>
      <c r="P515" s="1"/>
      <c r="Q515" s="1"/>
      <c r="R515" s="1"/>
      <c r="S515" s="1"/>
      <c r="T515" s="4"/>
      <c r="U515" s="4"/>
      <c r="V515" s="4"/>
      <c r="W515" s="4"/>
    </row>
    <row r="516" spans="12:23" ht="12.75" hidden="1">
      <c r="L516" s="4"/>
      <c r="M516" s="4"/>
      <c r="N516" s="4"/>
      <c r="O516" s="4"/>
      <c r="P516" s="1"/>
      <c r="Q516" s="1"/>
      <c r="R516" s="1"/>
      <c r="S516" s="1"/>
      <c r="T516" s="4"/>
      <c r="U516" s="4"/>
      <c r="V516" s="4"/>
      <c r="W516" s="4"/>
    </row>
    <row r="517" spans="12:23" ht="12.75" hidden="1">
      <c r="L517" s="4"/>
      <c r="M517" s="4"/>
      <c r="N517" s="4"/>
      <c r="O517" s="4"/>
      <c r="P517" s="1"/>
      <c r="Q517" s="1"/>
      <c r="R517" s="1"/>
      <c r="S517" s="1"/>
      <c r="T517" s="4"/>
      <c r="U517" s="4"/>
      <c r="V517" s="4"/>
      <c r="W517" s="4"/>
    </row>
    <row r="518" spans="12:23" ht="12.75" hidden="1">
      <c r="L518" s="4"/>
      <c r="M518" s="4"/>
      <c r="N518" s="4"/>
      <c r="O518" s="4"/>
      <c r="P518" s="1"/>
      <c r="Q518" s="1"/>
      <c r="R518" s="1"/>
      <c r="S518" s="1"/>
      <c r="T518" s="4"/>
      <c r="U518" s="4"/>
      <c r="V518" s="4"/>
      <c r="W518" s="4"/>
    </row>
    <row r="519" spans="12:23" ht="12.75" hidden="1">
      <c r="L519" s="4"/>
      <c r="M519" s="4"/>
      <c r="N519" s="4"/>
      <c r="O519" s="4"/>
      <c r="P519" s="1"/>
      <c r="Q519" s="1"/>
      <c r="R519" s="1"/>
      <c r="S519" s="1"/>
      <c r="T519" s="4"/>
      <c r="U519" s="4"/>
      <c r="V519" s="4"/>
      <c r="W519" s="4"/>
    </row>
    <row r="520" spans="12:23" ht="12.75" hidden="1">
      <c r="L520" s="4"/>
      <c r="M520" s="4"/>
      <c r="N520" s="4"/>
      <c r="O520" s="4"/>
      <c r="P520" s="1"/>
      <c r="Q520" s="1"/>
      <c r="R520" s="1"/>
      <c r="S520" s="1"/>
      <c r="T520" s="4"/>
      <c r="U520" s="4"/>
      <c r="V520" s="4"/>
      <c r="W520" s="4"/>
    </row>
    <row r="521" spans="12:23" ht="12.75" hidden="1">
      <c r="L521" s="4"/>
      <c r="M521" s="4"/>
      <c r="N521" s="4"/>
      <c r="O521" s="4"/>
      <c r="P521" s="1"/>
      <c r="Q521" s="1"/>
      <c r="R521" s="1"/>
      <c r="S521" s="1"/>
      <c r="T521" s="4"/>
      <c r="U521" s="4"/>
      <c r="V521" s="4"/>
      <c r="W521" s="4"/>
    </row>
    <row r="522" spans="12:23" ht="12.75" hidden="1">
      <c r="L522" s="4"/>
      <c r="M522" s="4"/>
      <c r="N522" s="4"/>
      <c r="O522" s="4"/>
      <c r="P522" s="1"/>
      <c r="Q522" s="1"/>
      <c r="R522" s="1"/>
      <c r="S522" s="1"/>
      <c r="T522" s="4"/>
      <c r="U522" s="4"/>
      <c r="V522" s="4"/>
      <c r="W522" s="4"/>
    </row>
    <row r="523" spans="12:23" ht="12.75" hidden="1">
      <c r="L523" s="4"/>
      <c r="M523" s="4"/>
      <c r="N523" s="4"/>
      <c r="O523" s="4"/>
      <c r="P523" s="1"/>
      <c r="Q523" s="1"/>
      <c r="R523" s="1"/>
      <c r="S523" s="1"/>
      <c r="T523" s="4"/>
      <c r="U523" s="4"/>
      <c r="V523" s="4"/>
      <c r="W523" s="4"/>
    </row>
    <row r="524" spans="12:23" ht="12.75" hidden="1">
      <c r="L524" s="4"/>
      <c r="M524" s="4"/>
      <c r="N524" s="4"/>
      <c r="O524" s="4"/>
      <c r="P524" s="1"/>
      <c r="Q524" s="1"/>
      <c r="R524" s="1"/>
      <c r="S524" s="1"/>
      <c r="T524" s="4"/>
      <c r="U524" s="4"/>
      <c r="V524" s="4"/>
      <c r="W524" s="4"/>
    </row>
    <row r="525" spans="12:23" ht="12.75" hidden="1">
      <c r="L525" s="4"/>
      <c r="M525" s="4"/>
      <c r="N525" s="4"/>
      <c r="O525" s="4"/>
      <c r="P525" s="1"/>
      <c r="Q525" s="1"/>
      <c r="R525" s="1"/>
      <c r="S525" s="1"/>
      <c r="T525" s="4"/>
      <c r="U525" s="4"/>
      <c r="V525" s="4"/>
      <c r="W525" s="4"/>
    </row>
    <row r="526" spans="12:23" ht="12.75" hidden="1">
      <c r="L526" s="4"/>
      <c r="M526" s="4"/>
      <c r="N526" s="4"/>
      <c r="O526" s="4"/>
      <c r="P526" s="1"/>
      <c r="Q526" s="1"/>
      <c r="R526" s="1"/>
      <c r="S526" s="1"/>
      <c r="T526" s="4"/>
      <c r="U526" s="4"/>
      <c r="V526" s="4"/>
      <c r="W526" s="4"/>
    </row>
    <row r="527" spans="12:23" ht="12.75" hidden="1">
      <c r="L527" s="4"/>
      <c r="M527" s="4"/>
      <c r="N527" s="4"/>
      <c r="O527" s="4"/>
      <c r="P527" s="1"/>
      <c r="Q527" s="1"/>
      <c r="R527" s="1"/>
      <c r="S527" s="1"/>
      <c r="T527" s="1"/>
      <c r="U527" s="1"/>
      <c r="V527" s="1"/>
      <c r="W527" s="1"/>
    </row>
    <row r="528" spans="12:23" ht="12.75" hidden="1">
      <c r="L528" s="4"/>
      <c r="M528" s="4"/>
      <c r="N528" s="4"/>
      <c r="O528" s="4"/>
      <c r="P528" s="1"/>
      <c r="Q528" s="1"/>
      <c r="R528" s="1"/>
      <c r="S528" s="1"/>
      <c r="T528" s="1"/>
      <c r="U528" s="1"/>
      <c r="V528" s="1"/>
      <c r="W528" s="1"/>
    </row>
    <row r="529" spans="12:23" ht="12.75" hidden="1">
      <c r="L529" s="4"/>
      <c r="M529" s="4"/>
      <c r="N529" s="4"/>
      <c r="O529" s="4"/>
      <c r="P529" s="1"/>
      <c r="Q529" s="1"/>
      <c r="R529" s="1"/>
      <c r="S529" s="1"/>
      <c r="T529" s="1"/>
      <c r="U529" s="1"/>
      <c r="V529" s="1"/>
      <c r="W529" s="1"/>
    </row>
    <row r="530" spans="12:23" ht="12.75" hidden="1">
      <c r="L530" s="4"/>
      <c r="M530" s="4"/>
      <c r="N530" s="4"/>
      <c r="O530" s="4"/>
      <c r="P530" s="1"/>
      <c r="Q530" s="1"/>
      <c r="R530" s="1"/>
      <c r="S530" s="1"/>
      <c r="T530" s="1"/>
      <c r="U530" s="1"/>
      <c r="V530" s="1"/>
      <c r="W530" s="1"/>
    </row>
    <row r="531" spans="12:23" ht="12.75" hidden="1">
      <c r="L531" s="4"/>
      <c r="M531" s="4"/>
      <c r="N531" s="4"/>
      <c r="O531" s="4"/>
      <c r="P531" s="1"/>
      <c r="Q531" s="1"/>
      <c r="R531" s="1"/>
      <c r="S531" s="1"/>
      <c r="T531" s="1"/>
      <c r="U531" s="1"/>
      <c r="V531" s="1"/>
      <c r="W531" s="1"/>
    </row>
    <row r="532" spans="12:15" ht="11.25" hidden="1">
      <c r="L532" s="4"/>
      <c r="M532" s="4"/>
      <c r="N532" s="4"/>
      <c r="O532" s="4"/>
    </row>
    <row r="533" spans="12:15" ht="11.25" hidden="1">
      <c r="L533" s="4"/>
      <c r="M533" s="4"/>
      <c r="N533" s="4"/>
      <c r="O533" s="4"/>
    </row>
    <row r="534" spans="12:15" ht="11.25" hidden="1">
      <c r="L534" s="4"/>
      <c r="M534" s="4"/>
      <c r="N534" s="4"/>
      <c r="O534" s="4"/>
    </row>
    <row r="535" spans="12:15" ht="11.25" hidden="1">
      <c r="L535" s="4"/>
      <c r="M535" s="4"/>
      <c r="N535" s="4"/>
      <c r="O535" s="4"/>
    </row>
    <row r="536" spans="12:15" ht="11.25" hidden="1">
      <c r="L536" s="4"/>
      <c r="M536" s="4"/>
      <c r="N536" s="4"/>
      <c r="O536" s="4"/>
    </row>
    <row r="537" spans="12:15" ht="11.25" hidden="1">
      <c r="L537" s="4"/>
      <c r="M537" s="4"/>
      <c r="N537" s="4"/>
      <c r="O537" s="4"/>
    </row>
    <row r="538" spans="12:15" ht="11.25" hidden="1">
      <c r="L538" s="4"/>
      <c r="M538" s="4"/>
      <c r="N538" s="4"/>
      <c r="O538" s="4"/>
    </row>
    <row r="539" spans="12:15" ht="11.25" hidden="1">
      <c r="L539" s="4"/>
      <c r="M539" s="4"/>
      <c r="N539" s="4"/>
      <c r="O539" s="4"/>
    </row>
    <row r="540" spans="12:15" ht="11.25" hidden="1">
      <c r="L540" s="4"/>
      <c r="M540" s="4"/>
      <c r="N540" s="4"/>
      <c r="O540" s="4"/>
    </row>
    <row r="541" spans="12:15" ht="11.25" hidden="1">
      <c r="L541" s="4"/>
      <c r="M541" s="4"/>
      <c r="N541" s="4"/>
      <c r="O541" s="4"/>
    </row>
    <row r="542" spans="12:15" ht="11.25" hidden="1">
      <c r="L542" s="4"/>
      <c r="M542" s="4"/>
      <c r="N542" s="4"/>
      <c r="O542" s="4"/>
    </row>
    <row r="543" spans="12:15" ht="12.75" hidden="1">
      <c r="L543" s="1"/>
      <c r="M543" s="1"/>
      <c r="N543" s="1"/>
      <c r="O543" s="1"/>
    </row>
    <row r="544" spans="12:15" ht="12.75" hidden="1">
      <c r="L544" s="1"/>
      <c r="M544" s="1"/>
      <c r="N544" s="1"/>
      <c r="O544" s="1"/>
    </row>
    <row r="545" spans="12:15" ht="12.75" hidden="1">
      <c r="L545" s="1"/>
      <c r="M545" s="1"/>
      <c r="N545" s="1"/>
      <c r="O545" s="1"/>
    </row>
    <row r="546" spans="12:15" ht="12.75" hidden="1">
      <c r="L546" s="1"/>
      <c r="M546" s="1"/>
      <c r="N546" s="1"/>
      <c r="O546" s="1"/>
    </row>
    <row r="547" spans="12:15" ht="12.75" hidden="1">
      <c r="L547" s="1"/>
      <c r="M547" s="1"/>
      <c r="N547" s="1"/>
      <c r="O547" s="1"/>
    </row>
    <row r="548" ht="11.25" customHeight="1" hidden="1"/>
    <row r="549" ht="11.25" customHeight="1" hidden="1"/>
  </sheetData>
  <sheetProtection sheet="1" objects="1" scenarios="1"/>
  <mergeCells count="46">
    <mergeCell ref="J34:J35"/>
    <mergeCell ref="B35:C35"/>
    <mergeCell ref="B36:C36"/>
    <mergeCell ref="B37:C37"/>
    <mergeCell ref="E37:J37"/>
    <mergeCell ref="B38:C38"/>
    <mergeCell ref="E38:G38"/>
    <mergeCell ref="H38:J38"/>
    <mergeCell ref="E33:G33"/>
    <mergeCell ref="A34:C34"/>
    <mergeCell ref="D34:F35"/>
    <mergeCell ref="G34:G35"/>
    <mergeCell ref="H34:H35"/>
    <mergeCell ref="I34:I35"/>
    <mergeCell ref="E27:G27"/>
    <mergeCell ref="E28:G28"/>
    <mergeCell ref="E29:G29"/>
    <mergeCell ref="E30:G30"/>
    <mergeCell ref="E31:G31"/>
    <mergeCell ref="E32:G32"/>
    <mergeCell ref="E21:G21"/>
    <mergeCell ref="E22:G22"/>
    <mergeCell ref="E23:G23"/>
    <mergeCell ref="E24:G24"/>
    <mergeCell ref="E25:G25"/>
    <mergeCell ref="E26:G26"/>
    <mergeCell ref="E15:G15"/>
    <mergeCell ref="E16:G16"/>
    <mergeCell ref="E17:G17"/>
    <mergeCell ref="E18:G18"/>
    <mergeCell ref="E19:G19"/>
    <mergeCell ref="E20:G20"/>
    <mergeCell ref="B10:E10"/>
    <mergeCell ref="H10:I10"/>
    <mergeCell ref="A12:J12"/>
    <mergeCell ref="A13:G13"/>
    <mergeCell ref="H13:J13"/>
    <mergeCell ref="E14:G14"/>
    <mergeCell ref="H5:I6"/>
    <mergeCell ref="H7:I7"/>
    <mergeCell ref="B8:E8"/>
    <mergeCell ref="F8:G8"/>
    <mergeCell ref="H8:I8"/>
    <mergeCell ref="B9:E9"/>
    <mergeCell ref="F9:G9"/>
    <mergeCell ref="H9:I9"/>
  </mergeCells>
  <printOptions horizontalCentered="1" verticalCentered="1"/>
  <pageMargins left="0.25" right="0.25" top="0.25" bottom="0" header="0.25" footer="0"/>
  <pageSetup fitToHeight="1" fitToWidth="1" horizontalDpi="600" verticalDpi="600" orientation="landscape" scale="81" r:id="rId3"/>
  <drawing r:id="rId2"/>
  <legacyDrawing r:id="rId1"/>
</worksheet>
</file>

<file path=xl/worksheets/sheet4.xml><?xml version="1.0" encoding="utf-8"?>
<worksheet xmlns="http://schemas.openxmlformats.org/spreadsheetml/2006/main" xmlns:r="http://schemas.openxmlformats.org/officeDocument/2006/relationships">
  <sheetPr>
    <tabColor indexed="27"/>
    <pageSetUpPr fitToPage="1"/>
  </sheetPr>
  <dimension ref="A1:K83"/>
  <sheetViews>
    <sheetView zoomScalePageLayoutView="0" workbookViewId="0" topLeftCell="A1">
      <selection activeCell="A1" sqref="A1"/>
    </sheetView>
  </sheetViews>
  <sheetFormatPr defaultColWidth="0" defaultRowHeight="11.25" zeroHeight="1"/>
  <cols>
    <col min="1" max="10" width="9.140625" style="0" customWidth="1"/>
    <col min="11" max="11" width="29.28125" style="0" customWidth="1"/>
    <col min="12" max="12" width="20.7109375" style="0" customWidth="1"/>
    <col min="13" max="16384" width="0" style="0" hidden="1" customWidth="1"/>
  </cols>
  <sheetData>
    <row r="1" spans="1:11" ht="7.5" customHeight="1">
      <c r="A1" s="262"/>
      <c r="B1" s="262"/>
      <c r="C1" s="262"/>
      <c r="D1" s="262"/>
      <c r="E1" s="262"/>
      <c r="F1" s="262"/>
      <c r="G1" s="262"/>
      <c r="H1" s="262"/>
      <c r="I1" s="262"/>
      <c r="J1" s="262"/>
      <c r="K1" s="262"/>
    </row>
    <row r="2" spans="1:11" ht="12.75">
      <c r="A2" s="120" t="s">
        <v>82</v>
      </c>
      <c r="B2" s="120"/>
      <c r="C2" s="120"/>
      <c r="D2" s="120"/>
      <c r="E2" s="120"/>
      <c r="F2" s="120"/>
      <c r="G2" s="120"/>
      <c r="H2" s="120"/>
      <c r="I2" s="120"/>
      <c r="J2" s="120"/>
      <c r="K2" s="120"/>
    </row>
    <row r="3" spans="1:11" ht="7.5" customHeight="1">
      <c r="A3" s="120"/>
      <c r="B3" s="120"/>
      <c r="C3" s="120"/>
      <c r="D3" s="120"/>
      <c r="E3" s="120"/>
      <c r="F3" s="120"/>
      <c r="G3" s="120"/>
      <c r="H3" s="120"/>
      <c r="I3" s="120"/>
      <c r="J3" s="120"/>
      <c r="K3" s="120"/>
    </row>
    <row r="4" spans="1:11" ht="12.75">
      <c r="A4" s="120" t="s">
        <v>83</v>
      </c>
      <c r="B4" s="120"/>
      <c r="C4" s="120" t="s">
        <v>84</v>
      </c>
      <c r="D4" s="120"/>
      <c r="E4" s="120"/>
      <c r="F4" s="120"/>
      <c r="G4" s="120"/>
      <c r="H4" s="120"/>
      <c r="I4" s="120"/>
      <c r="J4" s="120"/>
      <c r="K4" s="120"/>
    </row>
    <row r="5" spans="1:11" ht="12.75">
      <c r="A5" s="120" t="s">
        <v>85</v>
      </c>
      <c r="B5" s="120"/>
      <c r="C5" s="120" t="s">
        <v>86</v>
      </c>
      <c r="D5" s="120"/>
      <c r="E5" s="120"/>
      <c r="F5" s="120"/>
      <c r="G5" s="120"/>
      <c r="H5" s="120"/>
      <c r="I5" s="120"/>
      <c r="J5" s="120"/>
      <c r="K5" s="120"/>
    </row>
    <row r="6" spans="1:11" ht="13.5">
      <c r="A6" s="120" t="s">
        <v>87</v>
      </c>
      <c r="B6" s="120"/>
      <c r="C6" s="120" t="s">
        <v>88</v>
      </c>
      <c r="D6" s="120"/>
      <c r="E6" s="120"/>
      <c r="F6" s="120"/>
      <c r="G6" s="120"/>
      <c r="H6" s="120"/>
      <c r="I6" s="120"/>
      <c r="J6" s="120"/>
      <c r="K6" s="120"/>
    </row>
    <row r="7" spans="1:11" ht="12.75">
      <c r="A7" s="120" t="s">
        <v>89</v>
      </c>
      <c r="B7" s="120"/>
      <c r="C7" s="120" t="s">
        <v>90</v>
      </c>
      <c r="D7" s="120"/>
      <c r="E7" s="120"/>
      <c r="F7" s="120"/>
      <c r="G7" s="120"/>
      <c r="H7" s="120"/>
      <c r="I7" s="120"/>
      <c r="J7" s="120"/>
      <c r="K7" s="120"/>
    </row>
    <row r="8" spans="1:11" ht="12.75">
      <c r="A8" s="120" t="s">
        <v>241</v>
      </c>
      <c r="B8" s="120"/>
      <c r="C8" s="120" t="s">
        <v>290</v>
      </c>
      <c r="D8" s="120"/>
      <c r="E8" s="120"/>
      <c r="F8" s="120"/>
      <c r="G8" s="120"/>
      <c r="H8" s="120"/>
      <c r="I8" s="120"/>
      <c r="J8" s="120"/>
      <c r="K8" s="120"/>
    </row>
    <row r="9" spans="1:11" ht="12.75">
      <c r="A9" s="120" t="s">
        <v>242</v>
      </c>
      <c r="B9" s="120"/>
      <c r="C9" s="120" t="s">
        <v>243</v>
      </c>
      <c r="D9" s="120"/>
      <c r="E9" s="120"/>
      <c r="F9" s="120"/>
      <c r="G9" s="120"/>
      <c r="H9" s="120"/>
      <c r="I9" s="120"/>
      <c r="J9" s="120"/>
      <c r="K9" s="120"/>
    </row>
    <row r="10" spans="1:11" ht="7.5" customHeight="1">
      <c r="A10" s="120"/>
      <c r="B10" s="120"/>
      <c r="C10" s="120"/>
      <c r="D10" s="120"/>
      <c r="E10" s="120"/>
      <c r="F10" s="120"/>
      <c r="G10" s="120"/>
      <c r="H10" s="120"/>
      <c r="I10" s="120"/>
      <c r="J10" s="120"/>
      <c r="K10" s="120"/>
    </row>
    <row r="11" spans="1:11" ht="12.75">
      <c r="A11" s="121" t="s">
        <v>144</v>
      </c>
      <c r="B11" s="120"/>
      <c r="C11" s="120"/>
      <c r="D11" s="120"/>
      <c r="E11" s="120"/>
      <c r="F11" s="120"/>
      <c r="G11" s="120"/>
      <c r="H11" s="120"/>
      <c r="I11" s="120"/>
      <c r="J11" s="120"/>
      <c r="K11" s="120"/>
    </row>
    <row r="12" spans="1:11" ht="12.75">
      <c r="A12" s="120" t="s">
        <v>91</v>
      </c>
      <c r="B12" s="120"/>
      <c r="C12" s="120"/>
      <c r="D12" s="120"/>
      <c r="E12" s="120"/>
      <c r="F12" s="120"/>
      <c r="G12" s="120"/>
      <c r="H12" s="120"/>
      <c r="I12" s="120"/>
      <c r="J12" s="120"/>
      <c r="K12" s="120"/>
    </row>
    <row r="13" spans="1:11" ht="9.75" customHeight="1">
      <c r="A13" s="120"/>
      <c r="B13" s="120"/>
      <c r="C13" s="120"/>
      <c r="D13" s="120"/>
      <c r="E13" s="120"/>
      <c r="F13" s="120"/>
      <c r="G13" s="120"/>
      <c r="H13" s="120"/>
      <c r="I13" s="120"/>
      <c r="J13" s="120"/>
      <c r="K13" s="120"/>
    </row>
    <row r="14" spans="1:11" ht="12.75">
      <c r="A14" s="122"/>
      <c r="B14" s="123" t="s">
        <v>221</v>
      </c>
      <c r="C14" s="124"/>
      <c r="D14" s="124"/>
      <c r="E14" s="124"/>
      <c r="F14" s="124"/>
      <c r="G14" s="124"/>
      <c r="H14" s="124"/>
      <c r="I14" s="124"/>
      <c r="J14" s="124"/>
      <c r="K14" s="125"/>
    </row>
    <row r="15" spans="1:11" ht="12.75">
      <c r="A15" s="126"/>
      <c r="B15" s="127" t="s">
        <v>269</v>
      </c>
      <c r="C15" s="128"/>
      <c r="D15" s="128"/>
      <c r="E15" s="128"/>
      <c r="F15" s="128"/>
      <c r="G15" s="128"/>
      <c r="H15" s="128"/>
      <c r="I15" s="128"/>
      <c r="J15" s="128"/>
      <c r="K15" s="129"/>
    </row>
    <row r="16" spans="1:11" ht="12.75">
      <c r="A16" s="130" t="s">
        <v>18</v>
      </c>
      <c r="B16" s="131" t="s">
        <v>92</v>
      </c>
      <c r="C16" s="131"/>
      <c r="D16" s="131"/>
      <c r="E16" s="131"/>
      <c r="F16" s="131"/>
      <c r="G16" s="131"/>
      <c r="H16" s="131"/>
      <c r="I16" s="131"/>
      <c r="J16" s="131"/>
      <c r="K16" s="142"/>
    </row>
    <row r="17" spans="1:11" ht="12.75">
      <c r="A17" s="132" t="s">
        <v>9</v>
      </c>
      <c r="B17" s="133" t="s">
        <v>138</v>
      </c>
      <c r="C17" s="134"/>
      <c r="D17" s="134"/>
      <c r="E17" s="134"/>
      <c r="F17" s="134"/>
      <c r="G17" s="134"/>
      <c r="H17" s="134"/>
      <c r="I17" s="134"/>
      <c r="J17" s="134"/>
      <c r="K17" s="135"/>
    </row>
    <row r="18" spans="1:11" ht="12.75">
      <c r="A18" s="136"/>
      <c r="B18" s="137" t="s">
        <v>93</v>
      </c>
      <c r="C18" s="138"/>
      <c r="D18" s="138"/>
      <c r="E18" s="138"/>
      <c r="F18" s="138"/>
      <c r="G18" s="138"/>
      <c r="H18" s="138"/>
      <c r="I18" s="138"/>
      <c r="J18" s="138"/>
      <c r="K18" s="139"/>
    </row>
    <row r="19" spans="1:11" ht="12.75">
      <c r="A19" s="132" t="s">
        <v>10</v>
      </c>
      <c r="B19" s="601" t="s">
        <v>139</v>
      </c>
      <c r="C19" s="602"/>
      <c r="D19" s="602"/>
      <c r="E19" s="602"/>
      <c r="F19" s="602"/>
      <c r="G19" s="602"/>
      <c r="H19" s="602"/>
      <c r="I19" s="602"/>
      <c r="J19" s="602"/>
      <c r="K19" s="603"/>
    </row>
    <row r="20" spans="1:11" ht="13.5">
      <c r="A20" s="136"/>
      <c r="B20" s="187" t="s">
        <v>153</v>
      </c>
      <c r="C20" s="188"/>
      <c r="D20" s="188"/>
      <c r="E20" s="189"/>
      <c r="F20" s="189"/>
      <c r="G20" s="190"/>
      <c r="H20" s="190"/>
      <c r="I20" s="190"/>
      <c r="J20" s="190"/>
      <c r="K20" s="191"/>
    </row>
    <row r="21" spans="1:11" ht="12.75">
      <c r="A21" s="132" t="s">
        <v>11</v>
      </c>
      <c r="B21" s="133" t="s">
        <v>140</v>
      </c>
      <c r="C21" s="134"/>
      <c r="D21" s="134"/>
      <c r="E21" s="134"/>
      <c r="F21" s="134"/>
      <c r="G21" s="134"/>
      <c r="H21" s="134"/>
      <c r="I21" s="134"/>
      <c r="J21" s="134"/>
      <c r="K21" s="135"/>
    </row>
    <row r="22" spans="1:11" ht="13.5">
      <c r="A22" s="136"/>
      <c r="B22" s="192" t="s">
        <v>153</v>
      </c>
      <c r="C22" s="193"/>
      <c r="D22" s="193"/>
      <c r="E22" s="194"/>
      <c r="F22" s="194"/>
      <c r="G22" s="138"/>
      <c r="H22" s="138"/>
      <c r="I22" s="138"/>
      <c r="J22" s="138"/>
      <c r="K22" s="139"/>
    </row>
    <row r="23" spans="1:11" ht="12.75">
      <c r="A23" s="130" t="s">
        <v>12</v>
      </c>
      <c r="B23" s="140" t="s">
        <v>94</v>
      </c>
      <c r="C23" s="141"/>
      <c r="D23" s="141"/>
      <c r="E23" s="141"/>
      <c r="F23" s="141"/>
      <c r="G23" s="141"/>
      <c r="H23" s="141"/>
      <c r="I23" s="141"/>
      <c r="J23" s="141"/>
      <c r="K23" s="142"/>
    </row>
    <row r="24" spans="1:11" ht="12.75">
      <c r="A24" s="130" t="s">
        <v>13</v>
      </c>
      <c r="B24" s="140" t="s">
        <v>141</v>
      </c>
      <c r="C24" s="141"/>
      <c r="D24" s="141"/>
      <c r="E24" s="141"/>
      <c r="F24" s="141"/>
      <c r="G24" s="141"/>
      <c r="H24" s="141"/>
      <c r="I24" s="141"/>
      <c r="J24" s="141"/>
      <c r="K24" s="142"/>
    </row>
    <row r="25" spans="1:11" ht="12.75">
      <c r="A25" s="132" t="s">
        <v>95</v>
      </c>
      <c r="B25" s="133" t="s">
        <v>155</v>
      </c>
      <c r="C25" s="134"/>
      <c r="D25" s="134"/>
      <c r="E25" s="134"/>
      <c r="F25" s="134"/>
      <c r="G25" s="134"/>
      <c r="H25" s="134"/>
      <c r="I25" s="134"/>
      <c r="J25" s="134"/>
      <c r="K25" s="135"/>
    </row>
    <row r="26" spans="1:11" ht="13.5">
      <c r="A26" s="136"/>
      <c r="B26" s="192" t="s">
        <v>154</v>
      </c>
      <c r="C26" s="194"/>
      <c r="D26" s="194"/>
      <c r="E26" s="194"/>
      <c r="F26" s="194"/>
      <c r="G26" s="194"/>
      <c r="H26" s="194"/>
      <c r="I26" s="194"/>
      <c r="J26" s="138"/>
      <c r="K26" s="139"/>
    </row>
    <row r="27" spans="1:11" ht="13.5">
      <c r="A27" s="132" t="s">
        <v>96</v>
      </c>
      <c r="B27" s="133" t="s">
        <v>156</v>
      </c>
      <c r="C27" s="134"/>
      <c r="D27" s="134"/>
      <c r="E27" s="134"/>
      <c r="F27" s="134"/>
      <c r="G27" s="134"/>
      <c r="H27" s="134"/>
      <c r="I27" s="134"/>
      <c r="J27" s="134"/>
      <c r="K27" s="135"/>
    </row>
    <row r="28" spans="1:11" ht="13.5">
      <c r="A28" s="136"/>
      <c r="B28" s="192" t="s">
        <v>157</v>
      </c>
      <c r="C28" s="194"/>
      <c r="D28" s="194"/>
      <c r="E28" s="194"/>
      <c r="F28" s="194"/>
      <c r="G28" s="194"/>
      <c r="H28" s="194"/>
      <c r="I28" s="194"/>
      <c r="J28" s="194"/>
      <c r="K28" s="195"/>
    </row>
    <row r="29" spans="1:11" ht="12.75">
      <c r="A29" s="130" t="s">
        <v>62</v>
      </c>
      <c r="B29" s="140" t="s">
        <v>97</v>
      </c>
      <c r="C29" s="141"/>
      <c r="D29" s="141"/>
      <c r="E29" s="141"/>
      <c r="F29" s="141"/>
      <c r="G29" s="141"/>
      <c r="H29" s="141"/>
      <c r="I29" s="141"/>
      <c r="J29" s="141"/>
      <c r="K29" s="142"/>
    </row>
    <row r="30" spans="1:11" ht="7.5" customHeight="1">
      <c r="A30" s="143"/>
      <c r="B30" s="120"/>
      <c r="C30" s="120"/>
      <c r="D30" s="120"/>
      <c r="E30" s="120"/>
      <c r="F30" s="120"/>
      <c r="G30" s="120"/>
      <c r="H30" s="120"/>
      <c r="I30" s="120"/>
      <c r="J30" s="120"/>
      <c r="K30" s="120"/>
    </row>
    <row r="31" spans="1:11" ht="12.75">
      <c r="A31" s="144" t="s">
        <v>98</v>
      </c>
      <c r="B31" s="145" t="s">
        <v>99</v>
      </c>
      <c r="C31" s="146"/>
      <c r="D31" s="146"/>
      <c r="E31" s="146"/>
      <c r="F31" s="146"/>
      <c r="G31" s="146"/>
      <c r="H31" s="146"/>
      <c r="I31" s="146"/>
      <c r="J31" s="146"/>
      <c r="K31" s="147"/>
    </row>
    <row r="32" spans="1:11" ht="12.75">
      <c r="A32" s="132" t="s">
        <v>52</v>
      </c>
      <c r="B32" s="133" t="s">
        <v>235</v>
      </c>
      <c r="C32" s="134"/>
      <c r="D32" s="134"/>
      <c r="E32" s="134"/>
      <c r="F32" s="134"/>
      <c r="G32" s="134"/>
      <c r="H32" s="134"/>
      <c r="I32" s="134"/>
      <c r="J32" s="134"/>
      <c r="K32" s="135"/>
    </row>
    <row r="33" spans="1:11" ht="12.75">
      <c r="A33" s="136"/>
      <c r="B33" s="137" t="s">
        <v>100</v>
      </c>
      <c r="C33" s="138"/>
      <c r="D33" s="138"/>
      <c r="E33" s="138"/>
      <c r="F33" s="138"/>
      <c r="G33" s="138"/>
      <c r="H33" s="138"/>
      <c r="I33" s="138"/>
      <c r="J33" s="138"/>
      <c r="K33" s="139"/>
    </row>
    <row r="34" spans="1:11" ht="7.5" customHeight="1">
      <c r="A34" s="143"/>
      <c r="B34" s="120"/>
      <c r="C34" s="120"/>
      <c r="D34" s="120"/>
      <c r="E34" s="120"/>
      <c r="F34" s="120"/>
      <c r="G34" s="120"/>
      <c r="H34" s="120"/>
      <c r="I34" s="120"/>
      <c r="J34" s="120"/>
      <c r="K34" s="120"/>
    </row>
    <row r="35" spans="1:11" ht="12.75">
      <c r="A35" s="148"/>
      <c r="B35" s="145" t="s">
        <v>101</v>
      </c>
      <c r="C35" s="146"/>
      <c r="D35" s="146"/>
      <c r="E35" s="146"/>
      <c r="F35" s="146"/>
      <c r="G35" s="146"/>
      <c r="H35" s="146"/>
      <c r="I35" s="146"/>
      <c r="J35" s="146"/>
      <c r="K35" s="147"/>
    </row>
    <row r="36" spans="1:11" ht="12.75">
      <c r="A36" s="144" t="s">
        <v>102</v>
      </c>
      <c r="B36" s="145" t="s">
        <v>103</v>
      </c>
      <c r="C36" s="146"/>
      <c r="D36" s="146"/>
      <c r="E36" s="146"/>
      <c r="F36" s="146"/>
      <c r="G36" s="146"/>
      <c r="H36" s="146"/>
      <c r="I36" s="146"/>
      <c r="J36" s="146"/>
      <c r="K36" s="147"/>
    </row>
    <row r="37" spans="1:11" ht="12.75">
      <c r="A37" s="132" t="s">
        <v>81</v>
      </c>
      <c r="B37" s="133" t="s">
        <v>230</v>
      </c>
      <c r="C37" s="134"/>
      <c r="D37" s="134"/>
      <c r="E37" s="134"/>
      <c r="F37" s="134"/>
      <c r="G37" s="134"/>
      <c r="H37" s="134"/>
      <c r="I37" s="134"/>
      <c r="J37" s="134"/>
      <c r="K37" s="135"/>
    </row>
    <row r="38" spans="1:11" ht="12.75">
      <c r="A38" s="136"/>
      <c r="B38" s="137" t="s">
        <v>104</v>
      </c>
      <c r="C38" s="138"/>
      <c r="D38" s="138"/>
      <c r="E38" s="138"/>
      <c r="F38" s="138"/>
      <c r="G38" s="138"/>
      <c r="H38" s="138"/>
      <c r="I38" s="138"/>
      <c r="J38" s="138"/>
      <c r="K38" s="139"/>
    </row>
    <row r="39" spans="1:11" ht="12.75">
      <c r="A39" s="132" t="s">
        <v>53</v>
      </c>
      <c r="B39" s="133" t="s">
        <v>240</v>
      </c>
      <c r="C39" s="134"/>
      <c r="D39" s="134"/>
      <c r="E39" s="134"/>
      <c r="F39" s="134"/>
      <c r="G39" s="134"/>
      <c r="H39" s="134"/>
      <c r="I39" s="134"/>
      <c r="J39" s="134"/>
      <c r="K39" s="135"/>
    </row>
    <row r="40" spans="1:11" ht="12.75">
      <c r="A40" s="149"/>
      <c r="B40" s="196" t="s">
        <v>232</v>
      </c>
      <c r="C40" s="131"/>
      <c r="D40" s="131"/>
      <c r="E40" s="131"/>
      <c r="F40" s="131"/>
      <c r="G40" s="131"/>
      <c r="H40" s="131"/>
      <c r="I40" s="131"/>
      <c r="J40" s="131"/>
      <c r="K40" s="151"/>
    </row>
    <row r="41" spans="1:11" ht="12.75">
      <c r="A41" s="149"/>
      <c r="B41" s="150" t="s">
        <v>231</v>
      </c>
      <c r="C41" s="131"/>
      <c r="D41" s="131"/>
      <c r="E41" s="131"/>
      <c r="F41" s="131"/>
      <c r="G41" s="131"/>
      <c r="H41" s="131"/>
      <c r="I41" s="131"/>
      <c r="J41" s="131"/>
      <c r="K41" s="151"/>
    </row>
    <row r="42" spans="1:11" ht="12.75">
      <c r="A42" s="136"/>
      <c r="B42" s="137" t="s">
        <v>158</v>
      </c>
      <c r="C42" s="138"/>
      <c r="D42" s="138"/>
      <c r="E42" s="138"/>
      <c r="F42" s="138"/>
      <c r="G42" s="138"/>
      <c r="H42" s="138"/>
      <c r="I42" s="138"/>
      <c r="J42" s="138"/>
      <c r="K42" s="139"/>
    </row>
    <row r="43" spans="1:11" ht="12.75">
      <c r="A43" s="144" t="s">
        <v>105</v>
      </c>
      <c r="B43" s="145" t="s">
        <v>106</v>
      </c>
      <c r="C43" s="146"/>
      <c r="D43" s="146"/>
      <c r="E43" s="146"/>
      <c r="F43" s="146"/>
      <c r="G43" s="146"/>
      <c r="H43" s="146"/>
      <c r="I43" s="146"/>
      <c r="J43" s="146"/>
      <c r="K43" s="147"/>
    </row>
    <row r="44" spans="1:11" ht="12.75">
      <c r="A44" s="132" t="s">
        <v>54</v>
      </c>
      <c r="B44" s="133" t="s">
        <v>233</v>
      </c>
      <c r="C44" s="134"/>
      <c r="D44" s="134"/>
      <c r="E44" s="134"/>
      <c r="F44" s="134"/>
      <c r="G44" s="134"/>
      <c r="H44" s="134"/>
      <c r="I44" s="134"/>
      <c r="J44" s="134"/>
      <c r="K44" s="135"/>
    </row>
    <row r="45" spans="1:11" ht="12.75">
      <c r="A45" s="149"/>
      <c r="B45" s="150" t="s">
        <v>142</v>
      </c>
      <c r="C45" s="131"/>
      <c r="D45" s="131"/>
      <c r="E45" s="131"/>
      <c r="F45" s="131"/>
      <c r="G45" s="131"/>
      <c r="H45" s="131"/>
      <c r="I45" s="131"/>
      <c r="J45" s="131"/>
      <c r="K45" s="151"/>
    </row>
    <row r="46" spans="1:11" ht="12.75">
      <c r="A46" s="149"/>
      <c r="B46" s="150" t="s">
        <v>143</v>
      </c>
      <c r="C46" s="131"/>
      <c r="D46" s="131"/>
      <c r="E46" s="131"/>
      <c r="F46" s="131"/>
      <c r="G46" s="131"/>
      <c r="H46" s="131"/>
      <c r="I46" s="131"/>
      <c r="J46" s="131"/>
      <c r="K46" s="151"/>
    </row>
    <row r="47" spans="1:11" ht="12.75">
      <c r="A47" s="149"/>
      <c r="B47" s="150" t="s">
        <v>151</v>
      </c>
      <c r="C47" s="131"/>
      <c r="D47" s="131"/>
      <c r="E47" s="131"/>
      <c r="F47" s="131"/>
      <c r="G47" s="131"/>
      <c r="H47" s="131"/>
      <c r="I47" s="131"/>
      <c r="J47" s="131"/>
      <c r="K47" s="151"/>
    </row>
    <row r="48" spans="1:11" ht="12.75">
      <c r="A48" s="136"/>
      <c r="B48" s="137" t="s">
        <v>146</v>
      </c>
      <c r="C48" s="138"/>
      <c r="D48" s="138"/>
      <c r="E48" s="138"/>
      <c r="F48" s="138"/>
      <c r="G48" s="138"/>
      <c r="H48" s="138"/>
      <c r="I48" s="138"/>
      <c r="J48" s="138"/>
      <c r="K48" s="139"/>
    </row>
    <row r="49" spans="1:11" ht="12.75">
      <c r="A49" s="132" t="s">
        <v>69</v>
      </c>
      <c r="B49" s="133" t="s">
        <v>234</v>
      </c>
      <c r="C49" s="134"/>
      <c r="D49" s="134"/>
      <c r="E49" s="134"/>
      <c r="F49" s="134"/>
      <c r="G49" s="134"/>
      <c r="H49" s="134"/>
      <c r="I49" s="134"/>
      <c r="J49" s="134"/>
      <c r="K49" s="135"/>
    </row>
    <row r="50" spans="1:11" ht="12.75">
      <c r="A50" s="136"/>
      <c r="B50" s="137" t="s">
        <v>145</v>
      </c>
      <c r="C50" s="138"/>
      <c r="D50" s="138"/>
      <c r="E50" s="138"/>
      <c r="F50" s="138"/>
      <c r="G50" s="138"/>
      <c r="H50" s="138"/>
      <c r="I50" s="138"/>
      <c r="J50" s="138"/>
      <c r="K50" s="139"/>
    </row>
    <row r="51" spans="1:11" ht="12.75">
      <c r="A51" s="130" t="s">
        <v>5</v>
      </c>
      <c r="B51" s="140" t="s">
        <v>107</v>
      </c>
      <c r="C51" s="141"/>
      <c r="D51" s="141"/>
      <c r="E51" s="141"/>
      <c r="F51" s="141"/>
      <c r="G51" s="141"/>
      <c r="H51" s="141"/>
      <c r="I51" s="141"/>
      <c r="J51" s="141"/>
      <c r="K51" s="142"/>
    </row>
    <row r="52" spans="1:11" ht="12.75">
      <c r="A52" s="130" t="s">
        <v>108</v>
      </c>
      <c r="B52" s="140" t="s">
        <v>109</v>
      </c>
      <c r="C52" s="141"/>
      <c r="D52" s="141"/>
      <c r="E52" s="141"/>
      <c r="F52" s="141"/>
      <c r="G52" s="141"/>
      <c r="H52" s="141"/>
      <c r="I52" s="141"/>
      <c r="J52" s="141"/>
      <c r="K52" s="142"/>
    </row>
    <row r="53" spans="1:11" ht="7.5" customHeight="1">
      <c r="A53" s="143"/>
      <c r="B53" s="120"/>
      <c r="C53" s="120"/>
      <c r="D53" s="120"/>
      <c r="E53" s="120"/>
      <c r="F53" s="120"/>
      <c r="G53" s="120"/>
      <c r="H53" s="120"/>
      <c r="I53" s="120"/>
      <c r="J53" s="120"/>
      <c r="K53" s="120"/>
    </row>
    <row r="54" spans="1:11" ht="12.75">
      <c r="A54" s="148"/>
      <c r="B54" s="145" t="s">
        <v>110</v>
      </c>
      <c r="C54" s="146"/>
      <c r="D54" s="146"/>
      <c r="E54" s="146"/>
      <c r="F54" s="146"/>
      <c r="G54" s="146"/>
      <c r="H54" s="146"/>
      <c r="I54" s="146"/>
      <c r="J54" s="146"/>
      <c r="K54" s="147"/>
    </row>
    <row r="55" spans="1:11" ht="12.75">
      <c r="A55" s="130" t="s">
        <v>65</v>
      </c>
      <c r="B55" s="140" t="s">
        <v>222</v>
      </c>
      <c r="C55" s="141"/>
      <c r="D55" s="141"/>
      <c r="E55" s="141"/>
      <c r="F55" s="141"/>
      <c r="G55" s="141"/>
      <c r="H55" s="141"/>
      <c r="I55" s="141"/>
      <c r="J55" s="141"/>
      <c r="K55" s="142"/>
    </row>
    <row r="56" spans="1:11" ht="12.75">
      <c r="A56" s="130" t="s">
        <v>64</v>
      </c>
      <c r="B56" s="140" t="s">
        <v>203</v>
      </c>
      <c r="C56" s="141"/>
      <c r="D56" s="141"/>
      <c r="E56" s="141"/>
      <c r="F56" s="141"/>
      <c r="G56" s="141"/>
      <c r="H56" s="141"/>
      <c r="I56" s="141"/>
      <c r="J56" s="141"/>
      <c r="K56" s="142"/>
    </row>
    <row r="57" spans="1:11" ht="12.75">
      <c r="A57" s="130" t="s">
        <v>56</v>
      </c>
      <c r="B57" s="140" t="s">
        <v>204</v>
      </c>
      <c r="C57" s="141"/>
      <c r="D57" s="141"/>
      <c r="E57" s="141"/>
      <c r="F57" s="141"/>
      <c r="G57" s="141"/>
      <c r="H57" s="141"/>
      <c r="I57" s="141"/>
      <c r="J57" s="141"/>
      <c r="K57" s="142"/>
    </row>
    <row r="58" spans="1:11" ht="12.75">
      <c r="A58" s="130" t="s">
        <v>57</v>
      </c>
      <c r="B58" s="140" t="s">
        <v>111</v>
      </c>
      <c r="C58" s="141"/>
      <c r="D58" s="141"/>
      <c r="E58" s="141"/>
      <c r="F58" s="141"/>
      <c r="G58" s="141"/>
      <c r="H58" s="141"/>
      <c r="I58" s="141"/>
      <c r="J58" s="141"/>
      <c r="K58" s="142"/>
    </row>
    <row r="59" spans="1:11" ht="28.5" customHeight="1">
      <c r="A59" s="130" t="s">
        <v>58</v>
      </c>
      <c r="B59" s="604" t="s">
        <v>270</v>
      </c>
      <c r="C59" s="605"/>
      <c r="D59" s="605"/>
      <c r="E59" s="605"/>
      <c r="F59" s="605"/>
      <c r="G59" s="605"/>
      <c r="H59" s="605"/>
      <c r="I59" s="605"/>
      <c r="J59" s="605"/>
      <c r="K59" s="606"/>
    </row>
    <row r="60" spans="1:11" ht="12.75">
      <c r="A60" s="130" t="s">
        <v>59</v>
      </c>
      <c r="B60" s="140" t="s">
        <v>197</v>
      </c>
      <c r="C60" s="141"/>
      <c r="D60" s="141"/>
      <c r="E60" s="141"/>
      <c r="F60" s="141"/>
      <c r="G60" s="141"/>
      <c r="H60" s="141"/>
      <c r="I60" s="141"/>
      <c r="J60" s="141"/>
      <c r="K60" s="142"/>
    </row>
    <row r="61" spans="1:11" ht="12.75">
      <c r="A61" s="130" t="s">
        <v>60</v>
      </c>
      <c r="B61" s="140" t="s">
        <v>271</v>
      </c>
      <c r="C61" s="141"/>
      <c r="D61" s="141"/>
      <c r="E61" s="141"/>
      <c r="F61" s="141"/>
      <c r="G61" s="141"/>
      <c r="H61" s="141"/>
      <c r="I61" s="141"/>
      <c r="J61" s="141"/>
      <c r="K61" s="142"/>
    </row>
    <row r="62" spans="1:11" ht="12.75">
      <c r="A62" s="132" t="s">
        <v>70</v>
      </c>
      <c r="B62" s="133" t="s">
        <v>112</v>
      </c>
      <c r="C62" s="134"/>
      <c r="D62" s="134"/>
      <c r="E62" s="134"/>
      <c r="F62" s="134"/>
      <c r="G62" s="134"/>
      <c r="H62" s="134"/>
      <c r="I62" s="134"/>
      <c r="J62" s="134"/>
      <c r="K62" s="135"/>
    </row>
    <row r="63" spans="1:11" ht="12.75">
      <c r="A63" s="136"/>
      <c r="B63" s="137" t="s">
        <v>113</v>
      </c>
      <c r="C63" s="138"/>
      <c r="D63" s="138"/>
      <c r="E63" s="138"/>
      <c r="F63" s="138"/>
      <c r="G63" s="138"/>
      <c r="H63" s="138"/>
      <c r="I63" s="138"/>
      <c r="J63" s="138"/>
      <c r="K63" s="139"/>
    </row>
    <row r="64" spans="1:11" ht="12.75">
      <c r="A64" s="130" t="s">
        <v>71</v>
      </c>
      <c r="B64" s="140" t="s">
        <v>114</v>
      </c>
      <c r="C64" s="141"/>
      <c r="D64" s="141"/>
      <c r="E64" s="141"/>
      <c r="F64" s="141"/>
      <c r="G64" s="141"/>
      <c r="H64" s="141"/>
      <c r="I64" s="141"/>
      <c r="J64" s="141"/>
      <c r="K64" s="142"/>
    </row>
    <row r="65" spans="1:11" ht="7.5" customHeight="1">
      <c r="A65" s="143"/>
      <c r="B65" s="120"/>
      <c r="C65" s="120"/>
      <c r="D65" s="120"/>
      <c r="E65" s="120"/>
      <c r="F65" s="120"/>
      <c r="G65" s="120"/>
      <c r="H65" s="120"/>
      <c r="I65" s="120"/>
      <c r="J65" s="120"/>
      <c r="K65" s="120"/>
    </row>
    <row r="66" spans="1:11" ht="12.75">
      <c r="A66" s="197" t="s">
        <v>238</v>
      </c>
      <c r="B66" s="198"/>
      <c r="C66" s="198"/>
      <c r="D66" s="198"/>
      <c r="E66" s="198"/>
      <c r="F66" s="198"/>
      <c r="G66" s="199"/>
      <c r="H66" s="199"/>
      <c r="I66" s="199"/>
      <c r="J66" s="199"/>
      <c r="K66" s="131"/>
    </row>
    <row r="67" spans="1:11" ht="12.75">
      <c r="A67" s="198" t="s">
        <v>237</v>
      </c>
      <c r="B67" s="198"/>
      <c r="C67" s="198"/>
      <c r="D67" s="198"/>
      <c r="E67" s="198"/>
      <c r="F67" s="198"/>
      <c r="G67" s="198"/>
      <c r="H67" s="198"/>
      <c r="I67" s="198"/>
      <c r="J67" s="198"/>
      <c r="K67" s="200"/>
    </row>
    <row r="68" spans="1:11" ht="12.75">
      <c r="A68" s="198" t="s">
        <v>236</v>
      </c>
      <c r="B68" s="198"/>
      <c r="C68" s="198"/>
      <c r="D68" s="198"/>
      <c r="E68" s="198"/>
      <c r="F68" s="198"/>
      <c r="G68" s="198"/>
      <c r="H68" s="198"/>
      <c r="I68" s="198"/>
      <c r="J68" s="198"/>
      <c r="K68" s="200"/>
    </row>
    <row r="69" spans="1:11" ht="12.75">
      <c r="A69" s="200" t="s">
        <v>272</v>
      </c>
      <c r="B69" s="200"/>
      <c r="C69" s="200"/>
      <c r="D69" s="200"/>
      <c r="E69" s="200"/>
      <c r="F69" s="200"/>
      <c r="G69" s="200"/>
      <c r="H69" s="200"/>
      <c r="I69" s="200"/>
      <c r="J69" s="200"/>
      <c r="K69" s="200"/>
    </row>
    <row r="70" spans="1:11" ht="12.75">
      <c r="A70" s="200" t="s">
        <v>261</v>
      </c>
      <c r="B70" s="200"/>
      <c r="C70" s="200"/>
      <c r="D70" s="200"/>
      <c r="E70" s="200"/>
      <c r="F70" s="200"/>
      <c r="G70" s="200"/>
      <c r="H70" s="200"/>
      <c r="I70" s="200"/>
      <c r="J70" s="200"/>
      <c r="K70" s="200"/>
    </row>
    <row r="71" spans="1:11" ht="12.75">
      <c r="A71" s="200" t="s">
        <v>262</v>
      </c>
      <c r="B71" s="200"/>
      <c r="C71" s="200"/>
      <c r="D71" s="200"/>
      <c r="E71" s="200"/>
      <c r="F71" s="200"/>
      <c r="G71" s="200"/>
      <c r="H71" s="200"/>
      <c r="I71" s="200"/>
      <c r="J71" s="200"/>
      <c r="K71" s="201"/>
    </row>
    <row r="72" spans="1:11" ht="7.5" customHeight="1">
      <c r="A72" s="131" t="s">
        <v>63</v>
      </c>
      <c r="B72" s="131"/>
      <c r="C72" s="131"/>
      <c r="D72" s="131"/>
      <c r="E72" s="131"/>
      <c r="F72" s="131"/>
      <c r="G72" s="131"/>
      <c r="H72" s="131"/>
      <c r="I72" s="131"/>
      <c r="J72" s="131"/>
      <c r="K72" s="120"/>
    </row>
    <row r="73" spans="1:11" ht="12.75">
      <c r="A73" s="202" t="s">
        <v>159</v>
      </c>
      <c r="B73" s="120"/>
      <c r="C73" s="120"/>
      <c r="D73" s="120"/>
      <c r="E73" s="120"/>
      <c r="F73" s="120"/>
      <c r="G73" s="120"/>
      <c r="H73" s="120"/>
      <c r="I73" s="120"/>
      <c r="J73" s="120"/>
      <c r="K73" s="120"/>
    </row>
    <row r="74" spans="1:11" ht="12.75">
      <c r="A74" s="152" t="s">
        <v>115</v>
      </c>
      <c r="B74" s="120"/>
      <c r="C74" s="120"/>
      <c r="D74" s="120"/>
      <c r="E74" s="120"/>
      <c r="F74" s="120"/>
      <c r="G74" s="120"/>
      <c r="H74" s="120"/>
      <c r="I74" s="120"/>
      <c r="J74" s="120"/>
      <c r="K74" s="120"/>
    </row>
    <row r="75" spans="1:11" ht="12.75">
      <c r="A75" s="152" t="s">
        <v>116</v>
      </c>
      <c r="B75" s="120"/>
      <c r="C75" s="120"/>
      <c r="D75" s="120"/>
      <c r="E75" s="120"/>
      <c r="F75" s="120"/>
      <c r="G75" s="120"/>
      <c r="H75" s="120"/>
      <c r="I75" s="120"/>
      <c r="J75" s="120"/>
      <c r="K75" s="119"/>
    </row>
    <row r="76" spans="1:11" ht="9.75" customHeight="1">
      <c r="A76" s="152"/>
      <c r="B76" s="120"/>
      <c r="C76" s="120"/>
      <c r="D76" s="120"/>
      <c r="E76" s="120"/>
      <c r="F76" s="120"/>
      <c r="G76" s="120"/>
      <c r="H76" s="120"/>
      <c r="I76" s="120"/>
      <c r="J76" s="120"/>
      <c r="K76" s="119"/>
    </row>
    <row r="77" spans="1:11" ht="12.75">
      <c r="A77" s="153" t="s">
        <v>248</v>
      </c>
      <c r="B77" s="119"/>
      <c r="C77" s="119"/>
      <c r="D77" s="119"/>
      <c r="E77" s="119"/>
      <c r="F77" s="119"/>
      <c r="G77" s="119"/>
      <c r="H77" s="119"/>
      <c r="I77" s="119"/>
      <c r="J77" s="119"/>
      <c r="K77" s="119"/>
    </row>
    <row r="78" spans="1:11" ht="12.75">
      <c r="A78" s="119"/>
      <c r="B78" s="119"/>
      <c r="C78" s="119"/>
      <c r="D78" s="119"/>
      <c r="E78" s="119"/>
      <c r="F78" s="119"/>
      <c r="G78" s="119"/>
      <c r="H78" s="119"/>
      <c r="I78" s="119"/>
      <c r="J78" s="119"/>
      <c r="K78" s="119"/>
    </row>
    <row r="79" spans="1:11" ht="12.75">
      <c r="A79" s="119"/>
      <c r="B79" s="119"/>
      <c r="C79" s="119"/>
      <c r="D79" s="119"/>
      <c r="E79" s="119"/>
      <c r="F79" s="119"/>
      <c r="G79" s="119"/>
      <c r="H79" s="119"/>
      <c r="I79" s="119"/>
      <c r="J79" s="119"/>
      <c r="K79" s="119"/>
    </row>
    <row r="80" spans="1:11" ht="12.75">
      <c r="A80" s="119"/>
      <c r="B80" s="119"/>
      <c r="C80" s="119"/>
      <c r="D80" s="119"/>
      <c r="E80" s="119"/>
      <c r="F80" s="119"/>
      <c r="G80" s="119"/>
      <c r="H80" s="119"/>
      <c r="I80" s="119"/>
      <c r="J80" s="119"/>
      <c r="K80" s="119"/>
    </row>
    <row r="81" spans="1:11" ht="12" customHeight="1" hidden="1">
      <c r="A81" s="119"/>
      <c r="B81" s="119"/>
      <c r="C81" s="119"/>
      <c r="D81" s="119"/>
      <c r="E81" s="119"/>
      <c r="F81" s="119"/>
      <c r="G81" s="119"/>
      <c r="H81" s="119"/>
      <c r="I81" s="119"/>
      <c r="J81" s="119"/>
      <c r="K81" s="119"/>
    </row>
    <row r="82" spans="1:11" ht="12.75" hidden="1">
      <c r="A82" s="119"/>
      <c r="B82" s="119"/>
      <c r="C82" s="119"/>
      <c r="D82" s="119"/>
      <c r="E82" s="119"/>
      <c r="F82" s="119"/>
      <c r="G82" s="119"/>
      <c r="H82" s="119"/>
      <c r="I82" s="119"/>
      <c r="J82" s="119"/>
      <c r="K82" s="119"/>
    </row>
    <row r="83" spans="1:11" ht="12.75" hidden="1">
      <c r="A83" s="119"/>
      <c r="B83" s="119"/>
      <c r="C83" s="119"/>
      <c r="D83" s="119"/>
      <c r="E83" s="119"/>
      <c r="F83" s="119"/>
      <c r="G83" s="119"/>
      <c r="H83" s="119"/>
      <c r="I83" s="119"/>
      <c r="J83" s="119"/>
      <c r="K83" s="119"/>
    </row>
  </sheetData>
  <sheetProtection sheet="1"/>
  <mergeCells count="2">
    <mergeCell ref="B19:K19"/>
    <mergeCell ref="B59:K59"/>
  </mergeCells>
  <printOptions horizontalCentered="1"/>
  <pageMargins left="0.25" right="0" top="0.25" bottom="0" header="0" footer="0"/>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27"/>
    <pageSetUpPr fitToPage="1"/>
  </sheetPr>
  <dimension ref="A1:K53"/>
  <sheetViews>
    <sheetView zoomScalePageLayoutView="0" workbookViewId="0" topLeftCell="A1">
      <selection activeCell="A1" sqref="A1"/>
    </sheetView>
  </sheetViews>
  <sheetFormatPr defaultColWidth="0" defaultRowHeight="12.75" customHeight="1" zeroHeight="1"/>
  <cols>
    <col min="1" max="1" width="8.7109375" style="157" customWidth="1"/>
    <col min="2" max="11" width="9.7109375" style="156" customWidth="1"/>
    <col min="12" max="12" width="20.7109375" style="156" customWidth="1"/>
    <col min="13" max="16384" width="0" style="156" hidden="1" customWidth="1"/>
  </cols>
  <sheetData>
    <row r="1" spans="1:11" ht="7.5" customHeight="1">
      <c r="A1" s="154"/>
      <c r="B1" s="155"/>
      <c r="C1" s="155"/>
      <c r="D1" s="155"/>
      <c r="E1" s="155"/>
      <c r="F1" s="155"/>
      <c r="G1" s="155"/>
      <c r="H1" s="155"/>
      <c r="I1" s="155"/>
      <c r="J1" s="155"/>
      <c r="K1" s="155"/>
    </row>
    <row r="2" spans="1:11" ht="18" customHeight="1">
      <c r="A2" s="185" t="s">
        <v>150</v>
      </c>
      <c r="B2" s="184"/>
      <c r="C2" s="184"/>
      <c r="D2" s="184"/>
      <c r="E2" s="184"/>
      <c r="F2" s="184"/>
      <c r="G2" s="184"/>
      <c r="H2" s="184"/>
      <c r="I2" s="184"/>
      <c r="J2" s="184"/>
      <c r="K2" s="185"/>
    </row>
    <row r="3" spans="1:11" ht="12.75">
      <c r="A3" s="154"/>
      <c r="B3" s="155"/>
      <c r="C3" s="155"/>
      <c r="D3" s="155"/>
      <c r="E3" s="155"/>
      <c r="F3" s="155"/>
      <c r="G3" s="155"/>
      <c r="H3" s="155"/>
      <c r="I3" s="155"/>
      <c r="J3" s="155"/>
      <c r="K3" s="155"/>
    </row>
    <row r="4" spans="1:11" ht="12.75">
      <c r="A4" s="154" t="s">
        <v>249</v>
      </c>
      <c r="B4" s="155"/>
      <c r="C4" s="155"/>
      <c r="D4" s="155"/>
      <c r="E4" s="155"/>
      <c r="F4" s="155"/>
      <c r="G4" s="155"/>
      <c r="H4" s="155"/>
      <c r="I4" s="155"/>
      <c r="J4" s="155"/>
      <c r="K4" s="155"/>
    </row>
    <row r="5" spans="1:11" ht="12.75">
      <c r="A5" s="154" t="s">
        <v>250</v>
      </c>
      <c r="B5" s="155"/>
      <c r="C5" s="155"/>
      <c r="D5" s="155"/>
      <c r="E5" s="155"/>
      <c r="F5" s="155"/>
      <c r="G5" s="155"/>
      <c r="H5" s="155"/>
      <c r="I5" s="155"/>
      <c r="J5" s="155"/>
      <c r="K5" s="155"/>
    </row>
    <row r="6" spans="1:11" ht="12.75">
      <c r="A6" s="154"/>
      <c r="B6" s="155"/>
      <c r="C6" s="155"/>
      <c r="D6" s="155"/>
      <c r="E6" s="155"/>
      <c r="F6" s="155"/>
      <c r="G6" s="155"/>
      <c r="H6" s="155"/>
      <c r="I6" s="155"/>
      <c r="J6" s="155"/>
      <c r="K6" s="155"/>
    </row>
    <row r="7" spans="1:11" ht="12.75">
      <c r="A7" s="154" t="s">
        <v>265</v>
      </c>
      <c r="B7" s="155"/>
      <c r="C7" s="155"/>
      <c r="D7" s="155"/>
      <c r="E7" s="155"/>
      <c r="F7" s="155"/>
      <c r="G7" s="155"/>
      <c r="H7" s="155"/>
      <c r="I7" s="155"/>
      <c r="J7" s="155"/>
      <c r="K7" s="155"/>
    </row>
    <row r="8" spans="1:11" ht="12.75">
      <c r="A8" s="154" t="s">
        <v>252</v>
      </c>
      <c r="B8" s="155"/>
      <c r="C8" s="155"/>
      <c r="D8" s="155"/>
      <c r="E8" s="155"/>
      <c r="F8" s="155"/>
      <c r="G8" s="155"/>
      <c r="H8" s="155"/>
      <c r="I8" s="155"/>
      <c r="J8" s="155"/>
      <c r="K8" s="155"/>
    </row>
    <row r="9" spans="1:11" ht="12.75">
      <c r="A9" s="154" t="s">
        <v>253</v>
      </c>
      <c r="B9" s="155"/>
      <c r="C9" s="155"/>
      <c r="D9" s="155"/>
      <c r="E9" s="155"/>
      <c r="F9" s="155"/>
      <c r="G9" s="155"/>
      <c r="H9" s="155"/>
      <c r="I9" s="155"/>
      <c r="J9" s="155"/>
      <c r="K9" s="155"/>
    </row>
    <row r="10" spans="1:11" ht="12.75">
      <c r="A10" s="154"/>
      <c r="B10" s="155"/>
      <c r="C10" s="155"/>
      <c r="D10" s="155"/>
      <c r="E10" s="155"/>
      <c r="F10" s="155"/>
      <c r="G10" s="155"/>
      <c r="H10" s="155"/>
      <c r="I10" s="155"/>
      <c r="J10" s="155"/>
      <c r="K10" s="155"/>
    </row>
    <row r="11" spans="1:11" ht="16.5" customHeight="1">
      <c r="A11" s="154" t="s">
        <v>117</v>
      </c>
      <c r="B11" s="155"/>
      <c r="C11" s="155"/>
      <c r="D11" s="155"/>
      <c r="E11" s="155"/>
      <c r="F11" s="155"/>
      <c r="G11" s="155"/>
      <c r="H11" s="155"/>
      <c r="I11" s="155"/>
      <c r="J11" s="155"/>
      <c r="K11" s="155"/>
    </row>
    <row r="12" spans="1:11" ht="15.75" customHeight="1">
      <c r="A12" s="154" t="s">
        <v>118</v>
      </c>
      <c r="B12" s="155"/>
      <c r="C12" s="155"/>
      <c r="D12" s="155"/>
      <c r="E12" s="155"/>
      <c r="F12" s="155"/>
      <c r="G12" s="155"/>
      <c r="H12" s="155"/>
      <c r="I12" s="155"/>
      <c r="J12" s="155"/>
      <c r="K12" s="155"/>
    </row>
    <row r="13" spans="1:11" ht="15.75" customHeight="1">
      <c r="A13" s="154"/>
      <c r="B13" s="155"/>
      <c r="C13" s="155"/>
      <c r="D13" s="155"/>
      <c r="E13" s="155"/>
      <c r="F13" s="155"/>
      <c r="G13" s="155"/>
      <c r="H13" s="155"/>
      <c r="I13" s="155"/>
      <c r="J13" s="155"/>
      <c r="K13" s="155"/>
    </row>
    <row r="14" spans="1:11" ht="12.75">
      <c r="A14" s="154"/>
      <c r="B14" s="155"/>
      <c r="C14" s="155"/>
      <c r="D14" s="155"/>
      <c r="E14" s="155"/>
      <c r="F14" s="155"/>
      <c r="G14" s="155"/>
      <c r="H14" s="155"/>
      <c r="I14" s="155"/>
      <c r="J14" s="155"/>
      <c r="K14" s="155"/>
    </row>
    <row r="15" spans="1:11" s="157" customFormat="1" ht="15" customHeight="1">
      <c r="A15" s="154" t="s">
        <v>83</v>
      </c>
      <c r="B15" s="154"/>
      <c r="C15" s="154" t="s">
        <v>84</v>
      </c>
      <c r="D15" s="154"/>
      <c r="E15" s="154"/>
      <c r="F15" s="154"/>
      <c r="G15" s="154"/>
      <c r="H15" s="154"/>
      <c r="I15" s="154"/>
      <c r="J15" s="154"/>
      <c r="K15" s="154"/>
    </row>
    <row r="16" spans="1:11" s="157" customFormat="1" ht="14.25" customHeight="1">
      <c r="A16" s="154" t="s">
        <v>85</v>
      </c>
      <c r="B16" s="154"/>
      <c r="C16" s="154" t="s">
        <v>119</v>
      </c>
      <c r="D16" s="154"/>
      <c r="E16" s="154"/>
      <c r="F16" s="154"/>
      <c r="G16" s="154"/>
      <c r="H16" s="154"/>
      <c r="I16" s="154"/>
      <c r="J16" s="154"/>
      <c r="K16" s="154"/>
    </row>
    <row r="17" spans="1:11" s="157" customFormat="1" ht="13.5" customHeight="1">
      <c r="A17" s="154" t="s">
        <v>87</v>
      </c>
      <c r="B17" s="154"/>
      <c r="C17" s="609" t="s">
        <v>120</v>
      </c>
      <c r="D17" s="609"/>
      <c r="E17" s="609"/>
      <c r="F17" s="609"/>
      <c r="G17" s="609"/>
      <c r="H17" s="158"/>
      <c r="I17" s="154"/>
      <c r="J17" s="154"/>
      <c r="K17" s="154"/>
    </row>
    <row r="18" spans="1:11" s="157" customFormat="1" ht="12.75" customHeight="1">
      <c r="A18" s="154" t="s">
        <v>89</v>
      </c>
      <c r="B18" s="154"/>
      <c r="C18" s="154" t="s">
        <v>90</v>
      </c>
      <c r="D18" s="154"/>
      <c r="E18" s="154"/>
      <c r="F18" s="154"/>
      <c r="G18" s="154"/>
      <c r="H18" s="154"/>
      <c r="I18" s="154"/>
      <c r="J18" s="154"/>
      <c r="K18" s="154"/>
    </row>
    <row r="19" spans="1:11" ht="12.75">
      <c r="A19" s="154"/>
      <c r="B19" s="155"/>
      <c r="C19" s="155"/>
      <c r="D19" s="155"/>
      <c r="E19" s="155"/>
      <c r="F19" s="155"/>
      <c r="G19" s="155"/>
      <c r="H19" s="155"/>
      <c r="I19" s="155"/>
      <c r="J19" s="155"/>
      <c r="K19" s="155"/>
    </row>
    <row r="20" spans="1:11" ht="12.75">
      <c r="A20" s="154" t="s">
        <v>121</v>
      </c>
      <c r="B20" s="155"/>
      <c r="C20" s="154" t="s">
        <v>289</v>
      </c>
      <c r="D20" s="155"/>
      <c r="E20" s="155"/>
      <c r="F20" s="155"/>
      <c r="G20" s="155"/>
      <c r="H20" s="155"/>
      <c r="I20" s="155"/>
      <c r="J20" s="155"/>
      <c r="K20" s="155"/>
    </row>
    <row r="21" spans="1:11" ht="12.75">
      <c r="A21" s="154" t="s">
        <v>122</v>
      </c>
      <c r="B21" s="155"/>
      <c r="C21" s="154" t="s">
        <v>123</v>
      </c>
      <c r="D21" s="155"/>
      <c r="E21" s="155"/>
      <c r="F21" s="155"/>
      <c r="G21" s="155"/>
      <c r="H21" s="155"/>
      <c r="I21" s="155"/>
      <c r="J21" s="155"/>
      <c r="K21" s="155"/>
    </row>
    <row r="22" spans="1:11" ht="10.5" customHeight="1">
      <c r="A22" s="154"/>
      <c r="B22" s="155"/>
      <c r="C22" s="155"/>
      <c r="D22" s="155"/>
      <c r="E22" s="155"/>
      <c r="F22" s="155"/>
      <c r="G22" s="155"/>
      <c r="H22" s="155"/>
      <c r="I22" s="155"/>
      <c r="J22" s="155"/>
      <c r="K22" s="155"/>
    </row>
    <row r="23" spans="1:11" ht="17.25" customHeight="1">
      <c r="A23" s="159" t="s">
        <v>226</v>
      </c>
      <c r="B23" s="155"/>
      <c r="C23" s="155"/>
      <c r="D23" s="155"/>
      <c r="E23" s="155"/>
      <c r="F23" s="155"/>
      <c r="G23" s="155"/>
      <c r="H23" s="155"/>
      <c r="I23" s="155"/>
      <c r="J23" s="155"/>
      <c r="K23" s="155"/>
    </row>
    <row r="24" spans="1:11" ht="16.5" customHeight="1">
      <c r="A24" s="160" t="s">
        <v>225</v>
      </c>
      <c r="B24" s="155"/>
      <c r="C24" s="155"/>
      <c r="D24" s="155"/>
      <c r="E24" s="155"/>
      <c r="F24" s="155"/>
      <c r="G24" s="161"/>
      <c r="H24" s="155"/>
      <c r="I24" s="155"/>
      <c r="J24" s="155"/>
      <c r="K24" s="155"/>
    </row>
    <row r="25" spans="1:11" ht="12.75">
      <c r="A25" s="154"/>
      <c r="B25" s="155"/>
      <c r="C25" s="155"/>
      <c r="D25" s="155"/>
      <c r="E25" s="155"/>
      <c r="F25" s="155"/>
      <c r="G25" s="155"/>
      <c r="H25" s="155"/>
      <c r="I25" s="155"/>
      <c r="J25" s="155"/>
      <c r="K25" s="155"/>
    </row>
    <row r="26" spans="1:11" ht="12.75">
      <c r="A26" s="154" t="s">
        <v>124</v>
      </c>
      <c r="B26" s="155"/>
      <c r="C26" s="155"/>
      <c r="D26" s="155"/>
      <c r="E26" s="155"/>
      <c r="F26" s="155"/>
      <c r="G26" s="155"/>
      <c r="H26" s="155"/>
      <c r="I26" s="155"/>
      <c r="J26" s="155"/>
      <c r="K26" s="155"/>
    </row>
    <row r="27" spans="1:11" ht="12.75">
      <c r="A27" s="154" t="s">
        <v>125</v>
      </c>
      <c r="B27" s="155"/>
      <c r="C27" s="155"/>
      <c r="D27" s="155"/>
      <c r="E27" s="155"/>
      <c r="F27" s="155"/>
      <c r="G27" s="155"/>
      <c r="H27" s="155"/>
      <c r="I27" s="155"/>
      <c r="J27" s="155"/>
      <c r="K27" s="155"/>
    </row>
    <row r="28" spans="1:11" ht="12.75">
      <c r="A28" s="154"/>
      <c r="B28" s="155"/>
      <c r="C28" s="155"/>
      <c r="D28" s="155"/>
      <c r="E28" s="155"/>
      <c r="F28" s="155"/>
      <c r="G28" s="155"/>
      <c r="H28" s="155"/>
      <c r="I28" s="155"/>
      <c r="J28" s="155"/>
      <c r="K28" s="155"/>
    </row>
    <row r="29" spans="1:11" ht="16.5" customHeight="1">
      <c r="A29" s="162" t="s">
        <v>126</v>
      </c>
      <c r="B29" s="163"/>
      <c r="C29" s="163"/>
      <c r="D29" s="163"/>
      <c r="E29" s="164"/>
      <c r="F29" s="164"/>
      <c r="G29" s="164"/>
      <c r="H29" s="164"/>
      <c r="I29" s="164"/>
      <c r="J29" s="164"/>
      <c r="K29" s="165"/>
    </row>
    <row r="30" spans="1:11" ht="15" customHeight="1">
      <c r="A30" s="166"/>
      <c r="B30" s="167" t="s">
        <v>127</v>
      </c>
      <c r="C30" s="168"/>
      <c r="D30" s="168"/>
      <c r="E30" s="168"/>
      <c r="F30" s="168"/>
      <c r="G30" s="168"/>
      <c r="H30" s="168"/>
      <c r="I30" s="168"/>
      <c r="J30" s="168"/>
      <c r="K30" s="169"/>
    </row>
    <row r="31" spans="1:11" ht="17.25" customHeight="1">
      <c r="A31" s="166"/>
      <c r="B31" s="167" t="s">
        <v>254</v>
      </c>
      <c r="C31" s="168"/>
      <c r="D31" s="168"/>
      <c r="E31" s="168"/>
      <c r="F31" s="168"/>
      <c r="G31" s="168"/>
      <c r="H31" s="168"/>
      <c r="I31" s="168"/>
      <c r="J31" s="168"/>
      <c r="K31" s="169"/>
    </row>
    <row r="32" spans="1:11" ht="6" customHeight="1">
      <c r="A32" s="166"/>
      <c r="B32" s="167"/>
      <c r="C32" s="168"/>
      <c r="D32" s="168"/>
      <c r="E32" s="168"/>
      <c r="F32" s="168"/>
      <c r="G32" s="168"/>
      <c r="H32" s="168"/>
      <c r="I32" s="168"/>
      <c r="J32" s="168"/>
      <c r="K32" s="169"/>
    </row>
    <row r="33" spans="1:11" ht="13.5" customHeight="1">
      <c r="A33" s="166"/>
      <c r="B33" s="610" t="s">
        <v>255</v>
      </c>
      <c r="C33" s="611"/>
      <c r="D33" s="611"/>
      <c r="E33" s="611"/>
      <c r="F33" s="611"/>
      <c r="G33" s="611"/>
      <c r="H33" s="611"/>
      <c r="I33" s="611"/>
      <c r="J33" s="611"/>
      <c r="K33" s="612"/>
    </row>
    <row r="34" spans="1:11" ht="12" customHeight="1">
      <c r="A34" s="170"/>
      <c r="B34" s="614" t="s">
        <v>147</v>
      </c>
      <c r="C34" s="615"/>
      <c r="D34" s="615"/>
      <c r="E34" s="615"/>
      <c r="F34" s="615"/>
      <c r="G34" s="615"/>
      <c r="H34" s="615"/>
      <c r="I34" s="615"/>
      <c r="J34" s="615"/>
      <c r="K34" s="616"/>
    </row>
    <row r="35" spans="1:11" ht="7.5" customHeight="1">
      <c r="A35" s="171"/>
      <c r="B35" s="171"/>
      <c r="C35" s="155"/>
      <c r="D35" s="155"/>
      <c r="E35" s="155"/>
      <c r="F35" s="155"/>
      <c r="G35" s="155"/>
      <c r="H35" s="155"/>
      <c r="I35" s="155"/>
      <c r="J35" s="155"/>
      <c r="K35" s="155"/>
    </row>
    <row r="36" spans="1:11" s="119" customFormat="1" ht="12.75">
      <c r="A36" s="607" t="s">
        <v>18</v>
      </c>
      <c r="B36" s="172" t="s">
        <v>149</v>
      </c>
      <c r="C36" s="173"/>
      <c r="D36" s="173"/>
      <c r="E36" s="173"/>
      <c r="F36" s="173"/>
      <c r="G36" s="173"/>
      <c r="H36" s="173"/>
      <c r="I36" s="173"/>
      <c r="J36" s="173"/>
      <c r="K36" s="174"/>
    </row>
    <row r="37" spans="1:11" s="119" customFormat="1" ht="12.75">
      <c r="A37" s="613"/>
      <c r="B37" s="175" t="s">
        <v>148</v>
      </c>
      <c r="C37" s="176"/>
      <c r="D37" s="176"/>
      <c r="E37" s="176"/>
      <c r="F37" s="176"/>
      <c r="G37" s="176"/>
      <c r="H37" s="176"/>
      <c r="I37" s="176"/>
      <c r="J37" s="176"/>
      <c r="K37" s="177"/>
    </row>
    <row r="38" spans="1:11" s="119" customFormat="1" ht="15" customHeight="1">
      <c r="A38" s="178" t="s">
        <v>9</v>
      </c>
      <c r="B38" s="179" t="s">
        <v>128</v>
      </c>
      <c r="C38" s="179"/>
      <c r="D38" s="179"/>
      <c r="E38" s="179"/>
      <c r="F38" s="179"/>
      <c r="G38" s="179"/>
      <c r="H38" s="179"/>
      <c r="I38" s="179"/>
      <c r="J38" s="179"/>
      <c r="K38" s="180"/>
    </row>
    <row r="39" spans="1:11" s="119" customFormat="1" ht="15" customHeight="1">
      <c r="A39" s="178" t="s">
        <v>10</v>
      </c>
      <c r="B39" s="179" t="s">
        <v>256</v>
      </c>
      <c r="C39" s="179"/>
      <c r="D39" s="179"/>
      <c r="E39" s="179"/>
      <c r="F39" s="179"/>
      <c r="G39" s="179"/>
      <c r="H39" s="179"/>
      <c r="I39" s="179"/>
      <c r="J39" s="179"/>
      <c r="K39" s="180"/>
    </row>
    <row r="40" spans="1:11" s="119" customFormat="1" ht="15" customHeight="1">
      <c r="A40" s="178" t="s">
        <v>11</v>
      </c>
      <c r="B40" s="179" t="s">
        <v>257</v>
      </c>
      <c r="C40" s="179"/>
      <c r="D40" s="179"/>
      <c r="E40" s="179"/>
      <c r="F40" s="179"/>
      <c r="G40" s="179"/>
      <c r="H40" s="179"/>
      <c r="I40" s="179"/>
      <c r="J40" s="179"/>
      <c r="K40" s="180"/>
    </row>
    <row r="41" spans="1:11" s="119" customFormat="1" ht="15" customHeight="1">
      <c r="A41" s="178" t="s">
        <v>12</v>
      </c>
      <c r="B41" s="179" t="s">
        <v>258</v>
      </c>
      <c r="C41" s="179"/>
      <c r="D41" s="179"/>
      <c r="E41" s="179"/>
      <c r="F41" s="179"/>
      <c r="G41" s="179"/>
      <c r="H41" s="179"/>
      <c r="I41" s="179"/>
      <c r="J41" s="179"/>
      <c r="K41" s="180"/>
    </row>
    <row r="42" spans="1:11" s="119" customFormat="1" ht="15" customHeight="1">
      <c r="A42" s="178" t="s">
        <v>13</v>
      </c>
      <c r="B42" s="179" t="s">
        <v>259</v>
      </c>
      <c r="C42" s="179"/>
      <c r="D42" s="179"/>
      <c r="E42" s="179"/>
      <c r="F42" s="179"/>
      <c r="G42" s="179"/>
      <c r="H42" s="179"/>
      <c r="I42" s="179"/>
      <c r="J42" s="179"/>
      <c r="K42" s="180"/>
    </row>
    <row r="43" spans="1:11" s="119" customFormat="1" ht="15" customHeight="1">
      <c r="A43" s="178" t="s">
        <v>95</v>
      </c>
      <c r="B43" s="179" t="s">
        <v>129</v>
      </c>
      <c r="C43" s="179"/>
      <c r="D43" s="179"/>
      <c r="E43" s="179"/>
      <c r="F43" s="179"/>
      <c r="G43" s="179"/>
      <c r="H43" s="179"/>
      <c r="I43" s="179"/>
      <c r="J43" s="179"/>
      <c r="K43" s="180"/>
    </row>
    <row r="44" spans="1:11" s="119" customFormat="1" ht="12.75">
      <c r="A44" s="607" t="s">
        <v>96</v>
      </c>
      <c r="B44" s="172" t="s">
        <v>224</v>
      </c>
      <c r="C44" s="173"/>
      <c r="D44" s="173"/>
      <c r="E44" s="173"/>
      <c r="F44" s="173"/>
      <c r="G44" s="173"/>
      <c r="H44" s="173"/>
      <c r="I44" s="173"/>
      <c r="J44" s="173"/>
      <c r="K44" s="174"/>
    </row>
    <row r="45" spans="1:11" s="119" customFormat="1" ht="12.75">
      <c r="A45" s="608"/>
      <c r="B45" s="175" t="s">
        <v>223</v>
      </c>
      <c r="C45" s="176"/>
      <c r="D45" s="176"/>
      <c r="E45" s="176"/>
      <c r="F45" s="176"/>
      <c r="G45" s="176"/>
      <c r="H45" s="176"/>
      <c r="I45" s="176"/>
      <c r="J45" s="176"/>
      <c r="K45" s="177"/>
    </row>
    <row r="46" spans="1:11" ht="12.75">
      <c r="A46" s="155"/>
      <c r="B46" s="154"/>
      <c r="C46" s="155"/>
      <c r="D46" s="155"/>
      <c r="E46" s="155"/>
      <c r="F46" s="155"/>
      <c r="G46" s="155"/>
      <c r="H46" s="155"/>
      <c r="I46" s="155"/>
      <c r="J46" s="155"/>
      <c r="K46" s="155"/>
    </row>
    <row r="47" spans="1:11" ht="12.75">
      <c r="A47" s="155"/>
      <c r="B47" s="155"/>
      <c r="C47" s="155"/>
      <c r="D47" s="155"/>
      <c r="E47" s="155"/>
      <c r="F47" s="155"/>
      <c r="G47" s="155"/>
      <c r="H47" s="155"/>
      <c r="I47" s="155"/>
      <c r="J47" s="155"/>
      <c r="K47" s="155"/>
    </row>
    <row r="48" spans="1:11" ht="15.75" customHeight="1">
      <c r="A48" s="181" t="s">
        <v>130</v>
      </c>
      <c r="B48" s="155"/>
      <c r="C48" s="155"/>
      <c r="D48" s="155"/>
      <c r="E48" s="155"/>
      <c r="F48" s="155"/>
      <c r="G48" s="155"/>
      <c r="H48" s="155"/>
      <c r="I48" s="155"/>
      <c r="J48" s="155"/>
      <c r="K48" s="155"/>
    </row>
    <row r="49" spans="1:11" ht="18.75" customHeight="1">
      <c r="A49" s="182" t="s">
        <v>199</v>
      </c>
      <c r="B49" s="155"/>
      <c r="C49" s="155"/>
      <c r="D49" s="155"/>
      <c r="E49" s="155"/>
      <c r="F49" s="155"/>
      <c r="G49" s="155"/>
      <c r="H49" s="155"/>
      <c r="I49" s="155"/>
      <c r="J49" s="155"/>
      <c r="K49" s="155"/>
    </row>
    <row r="50" spans="1:11" ht="12" customHeight="1">
      <c r="A50" s="183"/>
      <c r="B50" s="155"/>
      <c r="C50" s="155"/>
      <c r="D50" s="155"/>
      <c r="E50" s="155"/>
      <c r="F50" s="155"/>
      <c r="G50" s="155"/>
      <c r="H50" s="155"/>
      <c r="I50" s="155"/>
      <c r="J50" s="155"/>
      <c r="K50" s="155"/>
    </row>
    <row r="51" spans="1:11" ht="15.75" customHeight="1">
      <c r="A51" s="181" t="s">
        <v>131</v>
      </c>
      <c r="B51" s="155"/>
      <c r="C51" s="155"/>
      <c r="D51" s="155"/>
      <c r="E51" s="155"/>
      <c r="F51" s="155"/>
      <c r="G51" s="155"/>
      <c r="H51" s="155"/>
      <c r="I51" s="155"/>
      <c r="J51" s="155"/>
      <c r="K51" s="155"/>
    </row>
    <row r="52" spans="1:11" ht="12.75">
      <c r="A52" s="154"/>
      <c r="B52" s="155"/>
      <c r="C52" s="155"/>
      <c r="D52" s="155"/>
      <c r="E52" s="155"/>
      <c r="F52" s="155"/>
      <c r="G52" s="155"/>
      <c r="H52" s="155"/>
      <c r="I52" s="155"/>
      <c r="J52" s="155"/>
      <c r="K52" s="155"/>
    </row>
    <row r="53" spans="1:11" ht="12.75" customHeight="1">
      <c r="A53" s="282" t="s">
        <v>251</v>
      </c>
      <c r="B53" s="155"/>
      <c r="C53" s="155"/>
      <c r="D53" s="155"/>
      <c r="E53" s="155"/>
      <c r="F53" s="155"/>
      <c r="G53" s="155"/>
      <c r="H53" s="155"/>
      <c r="I53" s="155"/>
      <c r="J53" s="155"/>
      <c r="K53" s="155"/>
    </row>
    <row r="54" ht="12.75"/>
    <row r="55" ht="12.75"/>
    <row r="56" ht="12.75"/>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customHeight="1" hidden="1"/>
  </sheetData>
  <sheetProtection sheet="1"/>
  <mergeCells count="5">
    <mergeCell ref="A44:A45"/>
    <mergeCell ref="C17:G17"/>
    <mergeCell ref="B33:K33"/>
    <mergeCell ref="A36:A37"/>
    <mergeCell ref="B34:K34"/>
  </mergeCells>
  <hyperlinks>
    <hyperlink ref="A49" r:id="rId1" display="http://www.liq.wa.gov/publications/WineandBeer.asp"/>
  </hyperlinks>
  <printOptions horizontalCentered="1"/>
  <pageMargins left="0.25" right="0.25" top="0.75" bottom="0.25" header="0.25" footer="0.25"/>
  <pageSetup fitToHeight="1" fitToWidth="1" horizontalDpi="600" verticalDpi="600" orientation="portrait" r:id="rId2"/>
</worksheet>
</file>

<file path=xl/worksheets/sheet6.xml><?xml version="1.0" encoding="utf-8"?>
<worksheet xmlns="http://schemas.openxmlformats.org/spreadsheetml/2006/main" xmlns:r="http://schemas.openxmlformats.org/officeDocument/2006/relationships">
  <sheetPr>
    <tabColor indexed="27"/>
    <pageSetUpPr fitToPage="1"/>
  </sheetPr>
  <dimension ref="A1:M47"/>
  <sheetViews>
    <sheetView zoomScalePageLayoutView="0" workbookViewId="0" topLeftCell="A1">
      <selection activeCell="A1" sqref="A1"/>
    </sheetView>
  </sheetViews>
  <sheetFormatPr defaultColWidth="0" defaultRowHeight="12" customHeight="1" zeroHeight="1"/>
  <cols>
    <col min="1" max="10" width="9.140625" style="245" customWidth="1"/>
    <col min="11" max="11" width="28.7109375" style="245" customWidth="1"/>
    <col min="12" max="12" width="21.57421875" style="250" customWidth="1"/>
    <col min="13" max="16" width="0" style="250" hidden="1" customWidth="1"/>
    <col min="17" max="16384" width="0" style="245" hidden="1" customWidth="1"/>
  </cols>
  <sheetData>
    <row r="1" spans="1:11" ht="7.5" customHeight="1">
      <c r="A1" s="281"/>
      <c r="B1" s="281"/>
      <c r="C1" s="281"/>
      <c r="D1" s="281"/>
      <c r="E1" s="281"/>
      <c r="F1" s="281"/>
      <c r="G1" s="281"/>
      <c r="H1" s="281"/>
      <c r="I1" s="281"/>
      <c r="J1" s="281"/>
      <c r="K1" s="281"/>
    </row>
    <row r="2" spans="1:13" ht="12">
      <c r="A2" s="263" t="s">
        <v>191</v>
      </c>
      <c r="B2" s="264"/>
      <c r="C2" s="264"/>
      <c r="D2" s="264"/>
      <c r="E2" s="265"/>
      <c r="F2" s="265"/>
      <c r="G2" s="265"/>
      <c r="H2" s="265"/>
      <c r="I2" s="265"/>
      <c r="J2" s="265"/>
      <c r="K2" s="265"/>
      <c r="L2" s="244"/>
      <c r="M2" s="244"/>
    </row>
    <row r="3" spans="1:13" ht="12">
      <c r="A3" s="265"/>
      <c r="B3" s="265"/>
      <c r="C3" s="265"/>
      <c r="D3" s="265"/>
      <c r="E3" s="265"/>
      <c r="F3" s="265"/>
      <c r="G3" s="265"/>
      <c r="H3" s="265"/>
      <c r="I3" s="265"/>
      <c r="J3" s="265"/>
      <c r="K3" s="265"/>
      <c r="L3" s="244"/>
      <c r="M3" s="244"/>
    </row>
    <row r="4" spans="1:13" ht="12">
      <c r="A4" s="264" t="s">
        <v>192</v>
      </c>
      <c r="B4" s="264"/>
      <c r="C4" s="264"/>
      <c r="D4" s="264"/>
      <c r="E4" s="264"/>
      <c r="F4" s="264"/>
      <c r="G4" s="264"/>
      <c r="H4" s="264"/>
      <c r="I4" s="265"/>
      <c r="J4" s="265"/>
      <c r="K4" s="265"/>
      <c r="L4" s="244"/>
      <c r="M4" s="244"/>
    </row>
    <row r="5" spans="1:13" ht="12">
      <c r="A5" s="266" t="s">
        <v>193</v>
      </c>
      <c r="B5" s="265"/>
      <c r="C5" s="265"/>
      <c r="D5" s="265"/>
      <c r="E5" s="265"/>
      <c r="F5" s="265"/>
      <c r="G5" s="265"/>
      <c r="H5" s="265"/>
      <c r="I5" s="265"/>
      <c r="J5" s="265"/>
      <c r="K5" s="265"/>
      <c r="L5" s="244"/>
      <c r="M5" s="244"/>
    </row>
    <row r="6" spans="1:13" ht="12">
      <c r="A6" s="267" t="s">
        <v>194</v>
      </c>
      <c r="B6" s="265"/>
      <c r="C6" s="265"/>
      <c r="D6" s="265"/>
      <c r="E6" s="265"/>
      <c r="F6" s="265"/>
      <c r="G6" s="265"/>
      <c r="H6" s="265"/>
      <c r="I6" s="265"/>
      <c r="J6" s="265"/>
      <c r="K6" s="265"/>
      <c r="L6" s="244"/>
      <c r="M6" s="244"/>
    </row>
    <row r="7" spans="1:13" ht="12">
      <c r="A7" s="265" t="s">
        <v>291</v>
      </c>
      <c r="B7" s="265"/>
      <c r="C7" s="265"/>
      <c r="D7" s="265"/>
      <c r="E7" s="265"/>
      <c r="F7" s="265"/>
      <c r="G7" s="265"/>
      <c r="H7" s="265"/>
      <c r="I7" s="265"/>
      <c r="J7" s="265"/>
      <c r="K7" s="265"/>
      <c r="L7" s="244"/>
      <c r="M7" s="244"/>
    </row>
    <row r="8" spans="1:13" ht="12">
      <c r="A8" s="265" t="s">
        <v>186</v>
      </c>
      <c r="B8" s="265"/>
      <c r="C8" s="265"/>
      <c r="D8" s="265"/>
      <c r="E8" s="265"/>
      <c r="F8" s="265"/>
      <c r="G8" s="265"/>
      <c r="H8" s="265"/>
      <c r="I8" s="265"/>
      <c r="J8" s="265"/>
      <c r="K8" s="265"/>
      <c r="L8" s="244"/>
      <c r="M8" s="244"/>
    </row>
    <row r="9" spans="1:13" ht="12">
      <c r="A9" s="265"/>
      <c r="B9" s="265"/>
      <c r="C9" s="265"/>
      <c r="D9" s="265"/>
      <c r="E9" s="265"/>
      <c r="F9" s="265"/>
      <c r="G9" s="265"/>
      <c r="H9" s="265"/>
      <c r="I9" s="265"/>
      <c r="J9" s="265"/>
      <c r="K9" s="265"/>
      <c r="L9" s="244"/>
      <c r="M9" s="244"/>
    </row>
    <row r="10" spans="1:13" ht="12">
      <c r="A10" s="265" t="s">
        <v>266</v>
      </c>
      <c r="B10" s="265"/>
      <c r="C10" s="265"/>
      <c r="D10" s="265"/>
      <c r="E10" s="265"/>
      <c r="F10" s="265"/>
      <c r="G10" s="265"/>
      <c r="H10" s="265"/>
      <c r="I10" s="265"/>
      <c r="J10" s="265"/>
      <c r="K10" s="265"/>
      <c r="L10" s="244"/>
      <c r="M10" s="244"/>
    </row>
    <row r="11" spans="1:13" ht="12">
      <c r="A11" s="265" t="s">
        <v>170</v>
      </c>
      <c r="B11" s="265"/>
      <c r="C11" s="265"/>
      <c r="D11" s="265"/>
      <c r="E11" s="265"/>
      <c r="F11" s="265"/>
      <c r="G11" s="265"/>
      <c r="H11" s="265"/>
      <c r="I11" s="265"/>
      <c r="J11" s="265"/>
      <c r="K11" s="265"/>
      <c r="L11" s="244"/>
      <c r="M11" s="244"/>
    </row>
    <row r="12" spans="1:13" ht="12">
      <c r="A12" s="265" t="s">
        <v>171</v>
      </c>
      <c r="B12" s="265"/>
      <c r="C12" s="265"/>
      <c r="D12" s="265"/>
      <c r="E12" s="265"/>
      <c r="F12" s="265"/>
      <c r="G12" s="265"/>
      <c r="H12" s="265"/>
      <c r="I12" s="265"/>
      <c r="J12" s="265"/>
      <c r="K12" s="265"/>
      <c r="L12" s="244"/>
      <c r="M12" s="244"/>
    </row>
    <row r="13" spans="1:13" ht="12">
      <c r="A13" s="265" t="s">
        <v>267</v>
      </c>
      <c r="B13" s="265"/>
      <c r="C13" s="265"/>
      <c r="D13" s="265"/>
      <c r="E13" s="265"/>
      <c r="F13" s="265"/>
      <c r="G13" s="265"/>
      <c r="H13" s="265"/>
      <c r="I13" s="265"/>
      <c r="J13" s="265"/>
      <c r="K13" s="265"/>
      <c r="L13" s="244"/>
      <c r="M13" s="244"/>
    </row>
    <row r="14" spans="1:13" ht="12">
      <c r="A14" s="265" t="s">
        <v>183</v>
      </c>
      <c r="B14" s="265"/>
      <c r="C14" s="265"/>
      <c r="D14" s="265"/>
      <c r="E14" s="265"/>
      <c r="F14" s="265"/>
      <c r="G14" s="265"/>
      <c r="H14" s="265"/>
      <c r="I14" s="265"/>
      <c r="J14" s="265"/>
      <c r="K14" s="265"/>
      <c r="L14" s="244"/>
      <c r="M14" s="244"/>
    </row>
    <row r="15" spans="1:13" ht="12">
      <c r="A15" s="265"/>
      <c r="B15" s="265"/>
      <c r="C15" s="265"/>
      <c r="D15" s="265"/>
      <c r="E15" s="265"/>
      <c r="F15" s="265"/>
      <c r="G15" s="265"/>
      <c r="H15" s="265"/>
      <c r="I15" s="265"/>
      <c r="J15" s="265"/>
      <c r="K15" s="265"/>
      <c r="L15" s="244"/>
      <c r="M15" s="244"/>
    </row>
    <row r="16" spans="1:13" ht="12">
      <c r="A16" s="265" t="s">
        <v>273</v>
      </c>
      <c r="B16" s="265"/>
      <c r="C16" s="265"/>
      <c r="D16" s="265"/>
      <c r="E16" s="265"/>
      <c r="F16" s="265"/>
      <c r="G16" s="265"/>
      <c r="H16" s="265"/>
      <c r="I16" s="265"/>
      <c r="J16" s="265"/>
      <c r="K16" s="265"/>
      <c r="L16" s="244"/>
      <c r="M16" s="244"/>
    </row>
    <row r="17" spans="1:13" ht="12">
      <c r="A17" s="265" t="s">
        <v>263</v>
      </c>
      <c r="B17" s="265"/>
      <c r="C17" s="265"/>
      <c r="D17" s="265"/>
      <c r="E17" s="265"/>
      <c r="F17" s="265"/>
      <c r="G17" s="265"/>
      <c r="H17" s="265"/>
      <c r="I17" s="265"/>
      <c r="J17" s="265"/>
      <c r="K17" s="265"/>
      <c r="L17" s="244"/>
      <c r="M17" s="244"/>
    </row>
    <row r="18" spans="1:13" ht="12">
      <c r="A18" s="265" t="s">
        <v>268</v>
      </c>
      <c r="B18" s="265"/>
      <c r="C18" s="265"/>
      <c r="D18" s="265"/>
      <c r="E18" s="265"/>
      <c r="F18" s="265"/>
      <c r="G18" s="265"/>
      <c r="H18" s="265"/>
      <c r="I18" s="265"/>
      <c r="J18" s="265"/>
      <c r="K18" s="265"/>
      <c r="L18" s="244"/>
      <c r="M18" s="244"/>
    </row>
    <row r="19" spans="1:13" ht="12">
      <c r="A19" s="265"/>
      <c r="B19" s="265"/>
      <c r="C19" s="265"/>
      <c r="D19" s="265"/>
      <c r="E19" s="265"/>
      <c r="F19" s="265"/>
      <c r="G19" s="265"/>
      <c r="H19" s="265"/>
      <c r="I19" s="265"/>
      <c r="J19" s="265"/>
      <c r="K19" s="265"/>
      <c r="L19" s="244"/>
      <c r="M19" s="244"/>
    </row>
    <row r="20" spans="1:13" ht="12">
      <c r="A20" s="265" t="s">
        <v>83</v>
      </c>
      <c r="B20" s="265"/>
      <c r="C20" s="265" t="s">
        <v>167</v>
      </c>
      <c r="D20" s="265"/>
      <c r="E20" s="265"/>
      <c r="F20" s="265"/>
      <c r="G20" s="265"/>
      <c r="H20" s="265"/>
      <c r="I20" s="265"/>
      <c r="J20" s="265"/>
      <c r="K20" s="265"/>
      <c r="L20" s="244"/>
      <c r="M20" s="244"/>
    </row>
    <row r="21" spans="1:13" ht="12">
      <c r="A21" s="265" t="s">
        <v>85</v>
      </c>
      <c r="B21" s="265"/>
      <c r="C21" s="265" t="s">
        <v>119</v>
      </c>
      <c r="D21" s="265"/>
      <c r="E21" s="265"/>
      <c r="F21" s="265"/>
      <c r="G21" s="265"/>
      <c r="H21" s="265"/>
      <c r="I21" s="265"/>
      <c r="J21" s="265"/>
      <c r="K21" s="265"/>
      <c r="L21" s="244"/>
      <c r="M21" s="244"/>
    </row>
    <row r="22" spans="1:13" ht="12">
      <c r="A22" s="265" t="s">
        <v>87</v>
      </c>
      <c r="B22" s="265"/>
      <c r="C22" s="265" t="s">
        <v>195</v>
      </c>
      <c r="D22" s="265"/>
      <c r="E22" s="265"/>
      <c r="F22" s="265"/>
      <c r="G22" s="265"/>
      <c r="H22" s="265"/>
      <c r="I22" s="265"/>
      <c r="J22" s="265"/>
      <c r="K22" s="265"/>
      <c r="L22" s="244"/>
      <c r="M22" s="244"/>
    </row>
    <row r="23" spans="1:13" ht="12">
      <c r="A23" s="265" t="s">
        <v>89</v>
      </c>
      <c r="B23" s="265"/>
      <c r="C23" s="265" t="s">
        <v>166</v>
      </c>
      <c r="D23" s="265"/>
      <c r="E23" s="265"/>
      <c r="F23" s="265"/>
      <c r="G23" s="265"/>
      <c r="H23" s="265"/>
      <c r="I23" s="265"/>
      <c r="J23" s="265"/>
      <c r="K23" s="265"/>
      <c r="L23" s="244"/>
      <c r="M23" s="244"/>
    </row>
    <row r="24" spans="1:13" ht="12">
      <c r="A24" s="265"/>
      <c r="B24" s="265"/>
      <c r="C24" s="265"/>
      <c r="D24" s="265"/>
      <c r="E24" s="265"/>
      <c r="F24" s="265"/>
      <c r="G24" s="265"/>
      <c r="H24" s="265"/>
      <c r="I24" s="265"/>
      <c r="J24" s="265"/>
      <c r="K24" s="265"/>
      <c r="L24" s="244"/>
      <c r="M24" s="244"/>
    </row>
    <row r="25" spans="1:13" ht="12">
      <c r="A25" s="265" t="s">
        <v>121</v>
      </c>
      <c r="B25" s="265"/>
      <c r="C25" s="265" t="s">
        <v>288</v>
      </c>
      <c r="D25" s="265"/>
      <c r="E25" s="265"/>
      <c r="F25" s="265"/>
      <c r="G25" s="265"/>
      <c r="H25" s="265"/>
      <c r="I25" s="265"/>
      <c r="J25" s="265"/>
      <c r="K25" s="265"/>
      <c r="L25" s="244"/>
      <c r="M25" s="244"/>
    </row>
    <row r="26" spans="1:13" ht="12">
      <c r="A26" s="265" t="s">
        <v>122</v>
      </c>
      <c r="B26" s="265"/>
      <c r="C26" s="265" t="s">
        <v>123</v>
      </c>
      <c r="D26" s="265"/>
      <c r="E26" s="265"/>
      <c r="F26" s="265"/>
      <c r="G26" s="265"/>
      <c r="H26" s="265"/>
      <c r="I26" s="265"/>
      <c r="J26" s="265"/>
      <c r="K26" s="265"/>
      <c r="L26" s="244"/>
      <c r="M26" s="244"/>
    </row>
    <row r="27" spans="1:13" ht="12">
      <c r="A27" s="265"/>
      <c r="B27" s="265"/>
      <c r="C27" s="265"/>
      <c r="D27" s="265"/>
      <c r="E27" s="265"/>
      <c r="F27" s="265"/>
      <c r="G27" s="265"/>
      <c r="H27" s="265"/>
      <c r="I27" s="265"/>
      <c r="J27" s="265"/>
      <c r="K27" s="265"/>
      <c r="L27" s="244"/>
      <c r="M27" s="244"/>
    </row>
    <row r="28" spans="1:13" ht="12">
      <c r="A28" s="268" t="s">
        <v>168</v>
      </c>
      <c r="B28" s="265"/>
      <c r="C28" s="265"/>
      <c r="D28" s="265"/>
      <c r="E28" s="265"/>
      <c r="F28" s="265"/>
      <c r="G28" s="265"/>
      <c r="H28" s="265"/>
      <c r="I28" s="265"/>
      <c r="J28" s="265"/>
      <c r="K28" s="265"/>
      <c r="L28" s="244"/>
      <c r="M28" s="244"/>
    </row>
    <row r="29" spans="1:13" ht="12">
      <c r="A29" s="268"/>
      <c r="B29" s="265"/>
      <c r="C29" s="265"/>
      <c r="D29" s="265"/>
      <c r="E29" s="265"/>
      <c r="F29" s="265"/>
      <c r="G29" s="265"/>
      <c r="H29" s="265"/>
      <c r="I29" s="265"/>
      <c r="J29" s="265"/>
      <c r="K29" s="265"/>
      <c r="L29" s="244"/>
      <c r="M29" s="244"/>
    </row>
    <row r="30" spans="1:13" ht="12">
      <c r="A30" s="299" t="s">
        <v>181</v>
      </c>
      <c r="B30" s="269"/>
      <c r="C30" s="269"/>
      <c r="D30" s="269"/>
      <c r="E30" s="269"/>
      <c r="F30" s="269"/>
      <c r="G30" s="269"/>
      <c r="H30" s="269"/>
      <c r="I30" s="269"/>
      <c r="J30" s="265"/>
      <c r="K30" s="265"/>
      <c r="L30" s="244"/>
      <c r="M30" s="244"/>
    </row>
    <row r="31" spans="1:13" ht="12">
      <c r="A31" s="299"/>
      <c r="B31" s="269"/>
      <c r="C31" s="269"/>
      <c r="D31" s="269"/>
      <c r="E31" s="269"/>
      <c r="F31" s="269"/>
      <c r="G31" s="269"/>
      <c r="H31" s="269"/>
      <c r="I31" s="269"/>
      <c r="J31" s="265"/>
      <c r="K31" s="265"/>
      <c r="L31" s="244"/>
      <c r="M31" s="244"/>
    </row>
    <row r="32" spans="1:13" ht="15.75" customHeight="1">
      <c r="A32" s="270" t="s">
        <v>169</v>
      </c>
      <c r="B32" s="268"/>
      <c r="C32" s="268"/>
      <c r="D32" s="268"/>
      <c r="E32" s="268"/>
      <c r="F32" s="268"/>
      <c r="G32" s="268"/>
      <c r="H32" s="268"/>
      <c r="I32" s="268"/>
      <c r="J32" s="265"/>
      <c r="K32" s="265"/>
      <c r="L32" s="244"/>
      <c r="M32" s="244"/>
    </row>
    <row r="33" spans="1:13" ht="15.75" customHeight="1">
      <c r="A33" s="246"/>
      <c r="B33" s="247" t="s">
        <v>182</v>
      </c>
      <c r="C33" s="248"/>
      <c r="D33" s="248"/>
      <c r="E33" s="248"/>
      <c r="F33" s="248"/>
      <c r="G33" s="248"/>
      <c r="H33" s="248"/>
      <c r="I33" s="248"/>
      <c r="J33" s="248"/>
      <c r="K33" s="249"/>
      <c r="L33" s="251"/>
      <c r="M33" s="244"/>
    </row>
    <row r="34" spans="1:12" ht="15.75" customHeight="1">
      <c r="A34" s="271" t="s">
        <v>18</v>
      </c>
      <c r="B34" s="272" t="s">
        <v>177</v>
      </c>
      <c r="C34" s="273"/>
      <c r="D34" s="273"/>
      <c r="E34" s="273"/>
      <c r="F34" s="273"/>
      <c r="G34" s="273"/>
      <c r="H34" s="273"/>
      <c r="I34" s="273"/>
      <c r="J34" s="273"/>
      <c r="K34" s="274"/>
      <c r="L34" s="244"/>
    </row>
    <row r="35" spans="1:12" ht="15.75" customHeight="1">
      <c r="A35" s="271" t="s">
        <v>9</v>
      </c>
      <c r="B35" s="273" t="s">
        <v>178</v>
      </c>
      <c r="C35" s="273"/>
      <c r="D35" s="273"/>
      <c r="E35" s="273"/>
      <c r="F35" s="273"/>
      <c r="G35" s="273"/>
      <c r="H35" s="273"/>
      <c r="I35" s="273"/>
      <c r="J35" s="273"/>
      <c r="K35" s="274"/>
      <c r="L35" s="244"/>
    </row>
    <row r="36" spans="1:12" ht="15.75" customHeight="1">
      <c r="A36" s="271" t="s">
        <v>10</v>
      </c>
      <c r="B36" s="273" t="s">
        <v>179</v>
      </c>
      <c r="C36" s="273"/>
      <c r="D36" s="273"/>
      <c r="E36" s="273"/>
      <c r="F36" s="273"/>
      <c r="G36" s="273"/>
      <c r="H36" s="273"/>
      <c r="I36" s="273"/>
      <c r="J36" s="273"/>
      <c r="K36" s="274"/>
      <c r="L36" s="244"/>
    </row>
    <row r="37" spans="1:12" ht="15.75" customHeight="1">
      <c r="A37" s="271" t="s">
        <v>11</v>
      </c>
      <c r="B37" s="273" t="s">
        <v>274</v>
      </c>
      <c r="C37" s="273"/>
      <c r="D37" s="273"/>
      <c r="E37" s="273"/>
      <c r="F37" s="273"/>
      <c r="G37" s="273"/>
      <c r="H37" s="273"/>
      <c r="I37" s="273"/>
      <c r="J37" s="273"/>
      <c r="K37" s="274"/>
      <c r="L37" s="244"/>
    </row>
    <row r="38" spans="1:12" ht="15.75" customHeight="1">
      <c r="A38" s="271" t="s">
        <v>12</v>
      </c>
      <c r="B38" s="273" t="s">
        <v>180</v>
      </c>
      <c r="C38" s="273"/>
      <c r="D38" s="273"/>
      <c r="E38" s="273"/>
      <c r="F38" s="273"/>
      <c r="G38" s="273"/>
      <c r="H38" s="273"/>
      <c r="I38" s="273"/>
      <c r="J38" s="273"/>
      <c r="K38" s="274"/>
      <c r="L38" s="244"/>
    </row>
    <row r="39" spans="1:12" ht="15.75" customHeight="1">
      <c r="A39" s="271" t="s">
        <v>13</v>
      </c>
      <c r="B39" s="273" t="s">
        <v>227</v>
      </c>
      <c r="C39" s="273"/>
      <c r="D39" s="273"/>
      <c r="E39" s="273"/>
      <c r="F39" s="273"/>
      <c r="G39" s="273"/>
      <c r="H39" s="273"/>
      <c r="I39" s="273"/>
      <c r="J39" s="273"/>
      <c r="K39" s="274"/>
      <c r="L39" s="244"/>
    </row>
    <row r="40" spans="1:12" ht="15.75" customHeight="1">
      <c r="A40" s="271" t="s">
        <v>95</v>
      </c>
      <c r="B40" s="273" t="s">
        <v>228</v>
      </c>
      <c r="C40" s="273"/>
      <c r="D40" s="273"/>
      <c r="E40" s="273"/>
      <c r="F40" s="273"/>
      <c r="G40" s="273"/>
      <c r="H40" s="273"/>
      <c r="I40" s="273"/>
      <c r="J40" s="273"/>
      <c r="K40" s="274"/>
      <c r="L40" s="244"/>
    </row>
    <row r="41" spans="1:12" ht="15.75" customHeight="1">
      <c r="A41" s="271" t="s">
        <v>96</v>
      </c>
      <c r="B41" s="273" t="s">
        <v>229</v>
      </c>
      <c r="C41" s="273"/>
      <c r="D41" s="273"/>
      <c r="E41" s="273"/>
      <c r="F41" s="273"/>
      <c r="G41" s="273"/>
      <c r="H41" s="273"/>
      <c r="I41" s="273"/>
      <c r="J41" s="273"/>
      <c r="K41" s="274"/>
      <c r="L41" s="244"/>
    </row>
    <row r="42" spans="1:12" ht="15.75" customHeight="1">
      <c r="A42" s="617" t="s">
        <v>62</v>
      </c>
      <c r="B42" s="275" t="s">
        <v>284</v>
      </c>
      <c r="C42" s="275"/>
      <c r="D42" s="275"/>
      <c r="E42" s="275"/>
      <c r="F42" s="275"/>
      <c r="G42" s="275"/>
      <c r="H42" s="275"/>
      <c r="I42" s="275"/>
      <c r="J42" s="275"/>
      <c r="K42" s="276"/>
      <c r="L42" s="244"/>
    </row>
    <row r="43" spans="1:12" ht="15.75" customHeight="1">
      <c r="A43" s="618"/>
      <c r="B43" s="277" t="s">
        <v>185</v>
      </c>
      <c r="C43" s="278"/>
      <c r="D43" s="278"/>
      <c r="E43" s="278"/>
      <c r="F43" s="278"/>
      <c r="G43" s="278"/>
      <c r="H43" s="278"/>
      <c r="I43" s="278"/>
      <c r="J43" s="278"/>
      <c r="K43" s="279"/>
      <c r="L43" s="244"/>
    </row>
    <row r="44" spans="1:12" ht="12">
      <c r="A44" s="280"/>
      <c r="B44" s="275"/>
      <c r="C44" s="275"/>
      <c r="D44" s="275"/>
      <c r="E44" s="275"/>
      <c r="F44" s="275"/>
      <c r="G44" s="275"/>
      <c r="H44" s="275"/>
      <c r="I44" s="275"/>
      <c r="J44" s="275"/>
      <c r="K44" s="275"/>
      <c r="L44" s="244"/>
    </row>
    <row r="45" spans="1:12" ht="12">
      <c r="A45" s="265"/>
      <c r="B45" s="265"/>
      <c r="C45" s="265"/>
      <c r="D45" s="265"/>
      <c r="E45" s="265"/>
      <c r="F45" s="265"/>
      <c r="G45" s="265"/>
      <c r="H45" s="265"/>
      <c r="I45" s="265"/>
      <c r="J45" s="265"/>
      <c r="K45" s="265"/>
      <c r="L45" s="244"/>
    </row>
    <row r="46" spans="1:12" ht="12">
      <c r="A46" s="283" t="s">
        <v>264</v>
      </c>
      <c r="B46" s="265"/>
      <c r="C46" s="265"/>
      <c r="D46" s="265"/>
      <c r="E46" s="265"/>
      <c r="F46" s="265"/>
      <c r="G46" s="265"/>
      <c r="H46" s="265"/>
      <c r="I46" s="265"/>
      <c r="J46" s="265"/>
      <c r="K46" s="265"/>
      <c r="L46" s="244"/>
    </row>
    <row r="47" spans="1:12" ht="12">
      <c r="A47" s="244"/>
      <c r="B47" s="244"/>
      <c r="C47" s="244"/>
      <c r="D47" s="244"/>
      <c r="E47" s="244"/>
      <c r="F47" s="244"/>
      <c r="G47" s="244"/>
      <c r="H47" s="244"/>
      <c r="I47" s="244"/>
      <c r="J47" s="244"/>
      <c r="K47" s="244"/>
      <c r="L47" s="244"/>
    </row>
    <row r="48" ht="12"/>
    <row r="49" ht="12"/>
    <row r="50" ht="12" hidden="1"/>
    <row r="51" ht="12" hidden="1"/>
    <row r="52" ht="12" hidden="1"/>
    <row r="53" ht="12" hidden="1"/>
    <row r="54" ht="12" hidden="1"/>
  </sheetData>
  <sheetProtection sheet="1" objects="1" scenarios="1"/>
  <mergeCells count="1">
    <mergeCell ref="A42:A43"/>
  </mergeCells>
  <printOptions horizontalCentered="1"/>
  <pageMargins left="0.2" right="0" top="0.75" bottom="0.5" header="0.5" footer="0.5"/>
  <pageSetup fitToHeight="1"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McGee, Cameron C.</dc:creator>
  <cp:keywords/>
  <dc:description/>
  <cp:lastModifiedBy>Profiler</cp:lastModifiedBy>
  <cp:lastPrinted>2012-10-13T00:55:17Z</cp:lastPrinted>
  <dcterms:created xsi:type="dcterms:W3CDTF">2000-02-07T15:08:06Z</dcterms:created>
  <dcterms:modified xsi:type="dcterms:W3CDTF">2012-10-16T18:35:12Z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